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'Лист3'!$A$1:$S$46</definedName>
  </definedNames>
  <calcPr fullCalcOnLoad="1"/>
</workbook>
</file>

<file path=xl/sharedStrings.xml><?xml version="1.0" encoding="utf-8"?>
<sst xmlns="http://schemas.openxmlformats.org/spreadsheetml/2006/main" count="61" uniqueCount="48">
  <si>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</si>
  <si>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</si>
  <si>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</si>
  <si>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</si>
  <si>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</si>
  <si>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</si>
  <si>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</si>
  <si>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</si>
  <si>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</si>
  <si>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</si>
  <si>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</si>
  <si>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</si>
  <si>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Плановые показате-ли результа-тивности использо-вания субсидии в сответствии с соглашением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</si>
  <si>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</si>
  <si>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</si>
  <si>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011 0409  223 7088 244 225 ( обл.бюд.)  011 0409 223 0514 244 225 ( мест.бюд)</t>
  </si>
  <si>
    <t xml:space="preserve">                     М.Н.Куваева</t>
  </si>
  <si>
    <t xml:space="preserve">                               Н.Е.Кулакова</t>
  </si>
  <si>
    <t xml:space="preserve">Глава администрации Скребловского сельского поселения </t>
  </si>
  <si>
    <t>Лужского МР ЛО                       __________       _____________________</t>
  </si>
  <si>
    <t xml:space="preserve">ВСЕГО </t>
  </si>
  <si>
    <r>
      <t xml:space="preserve">Исполнитель      _______________              </t>
    </r>
    <r>
      <rPr>
        <u val="single"/>
        <sz val="10"/>
        <rFont val="Times New Roman"/>
        <family val="1"/>
      </rPr>
      <t>М.Н.Куваева</t>
    </r>
    <r>
      <rPr>
        <sz val="10"/>
        <rFont val="Times New Roman"/>
        <family val="1"/>
      </rPr>
      <t xml:space="preserve">   _________________________</t>
    </r>
  </si>
  <si>
    <t>М Н. Куваева      88137258517</t>
  </si>
  <si>
    <t xml:space="preserve">Исполнитель : Куваева Марина Николаевна. </t>
  </si>
  <si>
    <t xml:space="preserve">     об использовании субсидии, предоставленной из областного бюджета Ленинградской области Скребловскому сельскому поселению Лужского муниципального района Ленинградской области 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                    за  второй квартал  2015 года</t>
  </si>
  <si>
    <t>Ремонт участка дороги общего пользования местного значения д.Наволок</t>
  </si>
  <si>
    <t>240м.</t>
  </si>
  <si>
    <t>Ремонт участка дороги общего пользования местного значения д.Калгановка</t>
  </si>
  <si>
    <t>Ремонт участка дороги общего пользования местного значения д.Петровская Горка</t>
  </si>
  <si>
    <t>Ремонт участка дороги общего пользования местного значения д.Великое Село и Заречье</t>
  </si>
  <si>
    <t>39 м.</t>
  </si>
  <si>
    <t>52 м.</t>
  </si>
  <si>
    <t>48 м.</t>
  </si>
  <si>
    <t>Ремонт участка дороги общего пользования местного значения д.Домкино</t>
  </si>
  <si>
    <t>Ремонт участка дороги общего пользования местного значения д.Старая Середка</t>
  </si>
  <si>
    <t>Ремонт участка дороги общего пользования местного значения д.Ванино Поле и Задубье</t>
  </si>
  <si>
    <t xml:space="preserve">Замена светильников  уличного освещения в д.Наволок </t>
  </si>
  <si>
    <t xml:space="preserve">Замена светильников  уличного освещения в д.Госткино </t>
  </si>
  <si>
    <t>Замена светильников  уличного освещения в д.Голубково</t>
  </si>
  <si>
    <t>011 0503  222 7088 244 225 ( обл.бюд.)  011 0503 222 0160 244 225 ( мест.бюд)</t>
  </si>
  <si>
    <t>68 м.</t>
  </si>
  <si>
    <t>22 шт.</t>
  </si>
  <si>
    <t>16 шт</t>
  </si>
  <si>
    <t>12 шт.</t>
  </si>
  <si>
    <t>ИТОГО по ремонту дорог</t>
  </si>
  <si>
    <t>Итого по замене светильников</t>
  </si>
  <si>
    <t>30 июня  2015 года</t>
  </si>
  <si>
    <t>Справочно : по состоянию на 01.07.2015 года состоялся аукцион по ремонту дорог общего пользования , по замене уличных светильников размещен повторный аукцион.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</si>
</sst>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2" fontId="4" fillId="0" borderId="15" xfId="0" applyNumberFormat="1" applyFont="1" applyBorder="1" applyAlignment="1">
      <alignment horizontal="center" wrapText="1"/>
    </xf>
    <xf numFmtId="2" fontId="4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2" fontId="23" fillId="0" borderId="20" xfId="0" applyNumberFormat="1" applyFont="1" applyBorder="1" applyAlignment="1">
      <alignment horizontal="center" wrapText="1"/>
    </xf>
    <xf numFmtId="2" fontId="23" fillId="0" borderId="21" xfId="0" applyNumberFormat="1" applyFont="1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2" fontId="23" fillId="0" borderId="15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9">
      <selection activeCell="B38" sqref="B38"/>
    </sheetView>
  </sheetViews>
  <sheetFormatPr defaultColWidth="9.140625" defaultRowHeight="12.75"/>
  <cols>
    <col min="1" max="1" width="26.140625" style="0" customWidth="1"/>
    <col min="2" max="2" width="30.7109375" style="0" customWidth="1"/>
    <col min="3" max="3" width="10.28125" style="0" customWidth="1"/>
    <col min="4" max="4" width="8.421875" style="0" customWidth="1"/>
    <col min="5" max="5" width="11.00390625" style="0" customWidth="1"/>
    <col min="6" max="6" width="10.28125" style="0" customWidth="1"/>
    <col min="7" max="7" width="9.421875" style="0" customWidth="1"/>
    <col min="8" max="8" width="7.8515625" style="0" customWidth="1"/>
    <col min="9" max="9" width="8.140625" style="0" customWidth="1"/>
    <col min="10" max="10" width="10.140625" style="0" customWidth="1"/>
    <col min="11" max="11" width="12.8515625" style="0" customWidth="1"/>
  </cols>
  <sheetData>
    <row r="1" spans="1:11" ht="12.75" customHeight="1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6.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.5" customHeight="1" hidden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67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2" customFormat="1" ht="27" customHeight="1">
      <c r="A6" s="20" t="s">
        <v>1</v>
      </c>
      <c r="B6" s="20" t="s">
        <v>11</v>
      </c>
      <c r="C6" s="20" t="s">
        <v>12</v>
      </c>
      <c r="D6" s="20" t="s">
        <v>14</v>
      </c>
      <c r="E6" s="28" t="s">
        <v>0</v>
      </c>
      <c r="F6" s="29"/>
      <c r="G6" s="29"/>
      <c r="H6" s="28" t="s">
        <v>7</v>
      </c>
      <c r="I6" s="29"/>
      <c r="J6" s="29"/>
      <c r="K6" s="25" t="s">
        <v>13</v>
      </c>
    </row>
    <row r="7" spans="1:11" s="2" customFormat="1" ht="50.25" customHeight="1">
      <c r="A7" s="21"/>
      <c r="B7" s="23"/>
      <c r="C7" s="21"/>
      <c r="D7" s="21"/>
      <c r="E7" s="29"/>
      <c r="F7" s="29"/>
      <c r="G7" s="29"/>
      <c r="H7" s="29"/>
      <c r="I7" s="29"/>
      <c r="J7" s="29"/>
      <c r="K7" s="26"/>
    </row>
    <row r="8" spans="1:11" s="2" customFormat="1" ht="77.25" customHeight="1" thickBot="1">
      <c r="A8" s="22"/>
      <c r="B8" s="24"/>
      <c r="C8" s="21"/>
      <c r="D8" s="21"/>
      <c r="E8" s="6" t="s">
        <v>8</v>
      </c>
      <c r="F8" s="6" t="s">
        <v>9</v>
      </c>
      <c r="G8" s="6" t="s">
        <v>10</v>
      </c>
      <c r="H8" s="6" t="s">
        <v>8</v>
      </c>
      <c r="I8" s="6" t="s">
        <v>9</v>
      </c>
      <c r="J8" s="6" t="s">
        <v>10</v>
      </c>
      <c r="K8" s="27"/>
    </row>
    <row r="9" spans="1:11" ht="45" customHeight="1" thickBot="1">
      <c r="A9" s="12" t="s">
        <v>25</v>
      </c>
      <c r="B9" s="7" t="s">
        <v>15</v>
      </c>
      <c r="C9" s="8" t="s">
        <v>26</v>
      </c>
      <c r="D9" s="8">
        <v>0</v>
      </c>
      <c r="E9" s="9">
        <f>F9+G9</f>
        <v>587471</v>
      </c>
      <c r="F9" s="9">
        <v>453600</v>
      </c>
      <c r="G9" s="10">
        <v>133871</v>
      </c>
      <c r="H9" s="9">
        <f>I9+J9</f>
        <v>0</v>
      </c>
      <c r="I9" s="9"/>
      <c r="J9" s="10"/>
      <c r="K9" s="15">
        <f>F9-I9</f>
        <v>453600</v>
      </c>
    </row>
    <row r="10" spans="1:11" ht="37.5" customHeight="1" thickBot="1">
      <c r="A10" s="12" t="s">
        <v>27</v>
      </c>
      <c r="B10" s="7" t="s">
        <v>15</v>
      </c>
      <c r="C10" s="8" t="s">
        <v>30</v>
      </c>
      <c r="D10" s="8">
        <v>0</v>
      </c>
      <c r="E10" s="9">
        <f aca="true" t="shared" si="0" ref="E10:E19">F10+G10</f>
        <v>125982</v>
      </c>
      <c r="F10" s="9">
        <v>97200</v>
      </c>
      <c r="G10" s="10">
        <v>28782</v>
      </c>
      <c r="H10" s="9">
        <f aca="true" t="shared" si="1" ref="H10:H19">I10+J10</f>
        <v>0</v>
      </c>
      <c r="I10" s="9"/>
      <c r="J10" s="10"/>
      <c r="K10" s="15">
        <f aca="true" t="shared" si="2" ref="K10:K19">F10-I10</f>
        <v>97200</v>
      </c>
    </row>
    <row r="11" spans="1:11" ht="42" customHeight="1" thickBot="1">
      <c r="A11" s="12" t="s">
        <v>28</v>
      </c>
      <c r="B11" s="7" t="s">
        <v>15</v>
      </c>
      <c r="C11" s="8" t="s">
        <v>31</v>
      </c>
      <c r="D11" s="8">
        <v>0</v>
      </c>
      <c r="E11" s="9">
        <f t="shared" si="0"/>
        <v>125982</v>
      </c>
      <c r="F11" s="9">
        <v>97200</v>
      </c>
      <c r="G11" s="10">
        <v>28782</v>
      </c>
      <c r="H11" s="9">
        <f t="shared" si="1"/>
        <v>0</v>
      </c>
      <c r="I11" s="9"/>
      <c r="J11" s="10"/>
      <c r="K11" s="15">
        <f t="shared" si="2"/>
        <v>97200</v>
      </c>
    </row>
    <row r="12" spans="1:11" ht="42" customHeight="1" thickBot="1">
      <c r="A12" s="12" t="s">
        <v>29</v>
      </c>
      <c r="B12" s="7" t="s">
        <v>15</v>
      </c>
      <c r="C12" s="8" t="s">
        <v>32</v>
      </c>
      <c r="D12" s="8">
        <v>0</v>
      </c>
      <c r="E12" s="9">
        <f t="shared" si="0"/>
        <v>125982</v>
      </c>
      <c r="F12" s="9">
        <v>97200</v>
      </c>
      <c r="G12" s="10">
        <v>28782</v>
      </c>
      <c r="H12" s="9">
        <f t="shared" si="1"/>
        <v>0</v>
      </c>
      <c r="I12" s="9"/>
      <c r="J12" s="10"/>
      <c r="K12" s="15">
        <f t="shared" si="2"/>
        <v>97200</v>
      </c>
    </row>
    <row r="13" spans="1:11" ht="41.25" customHeight="1" thickBot="1">
      <c r="A13" s="12" t="s">
        <v>33</v>
      </c>
      <c r="B13" s="7" t="s">
        <v>15</v>
      </c>
      <c r="C13" s="8" t="s">
        <v>32</v>
      </c>
      <c r="D13" s="8">
        <v>0</v>
      </c>
      <c r="E13" s="9">
        <f t="shared" si="0"/>
        <v>125982</v>
      </c>
      <c r="F13" s="9">
        <v>97200</v>
      </c>
      <c r="G13" s="10">
        <v>28782</v>
      </c>
      <c r="H13" s="9">
        <f t="shared" si="1"/>
        <v>0</v>
      </c>
      <c r="I13" s="9"/>
      <c r="J13" s="10"/>
      <c r="K13" s="15">
        <f t="shared" si="2"/>
        <v>97200</v>
      </c>
    </row>
    <row r="14" spans="1:11" ht="43.5" customHeight="1" thickBot="1">
      <c r="A14" s="12" t="s">
        <v>34</v>
      </c>
      <c r="B14" s="7" t="s">
        <v>15</v>
      </c>
      <c r="C14" s="8" t="s">
        <v>30</v>
      </c>
      <c r="D14" s="8">
        <v>0</v>
      </c>
      <c r="E14" s="9">
        <f t="shared" si="0"/>
        <v>125982</v>
      </c>
      <c r="F14" s="9">
        <v>97200</v>
      </c>
      <c r="G14" s="10">
        <v>28782</v>
      </c>
      <c r="H14" s="9">
        <f t="shared" si="1"/>
        <v>0</v>
      </c>
      <c r="I14" s="9"/>
      <c r="J14" s="10"/>
      <c r="K14" s="15">
        <f t="shared" si="2"/>
        <v>97200</v>
      </c>
    </row>
    <row r="15" spans="1:11" ht="55.5" customHeight="1" thickBot="1">
      <c r="A15" s="30" t="s">
        <v>35</v>
      </c>
      <c r="B15" s="31" t="s">
        <v>15</v>
      </c>
      <c r="C15" s="32" t="s">
        <v>40</v>
      </c>
      <c r="D15" s="32">
        <v>0</v>
      </c>
      <c r="E15" s="33">
        <f t="shared" si="0"/>
        <v>211809</v>
      </c>
      <c r="F15" s="33">
        <v>194400</v>
      </c>
      <c r="G15" s="34">
        <v>17409</v>
      </c>
      <c r="H15" s="33">
        <f t="shared" si="1"/>
        <v>0</v>
      </c>
      <c r="I15" s="33"/>
      <c r="J15" s="34"/>
      <c r="K15" s="35">
        <f t="shared" si="2"/>
        <v>194400</v>
      </c>
    </row>
    <row r="16" spans="1:11" ht="19.5" customHeight="1" thickBot="1">
      <c r="A16" s="41" t="s">
        <v>44</v>
      </c>
      <c r="B16" s="42"/>
      <c r="C16" s="43"/>
      <c r="D16" s="43"/>
      <c r="E16" s="44">
        <f>SUM(E9:E15)</f>
        <v>1429190</v>
      </c>
      <c r="F16" s="44">
        <f aca="true" t="shared" si="3" ref="F16:K16">SUM(F9:F15)</f>
        <v>1134000</v>
      </c>
      <c r="G16" s="44">
        <f t="shared" si="3"/>
        <v>295190</v>
      </c>
      <c r="H16" s="44">
        <f t="shared" si="3"/>
        <v>0</v>
      </c>
      <c r="I16" s="44">
        <f t="shared" si="3"/>
        <v>0</v>
      </c>
      <c r="J16" s="44">
        <f t="shared" si="3"/>
        <v>0</v>
      </c>
      <c r="K16" s="45">
        <f t="shared" si="3"/>
        <v>1134000</v>
      </c>
    </row>
    <row r="17" spans="1:11" ht="34.5" customHeight="1" thickBot="1">
      <c r="A17" s="13" t="s">
        <v>36</v>
      </c>
      <c r="B17" s="36" t="s">
        <v>39</v>
      </c>
      <c r="C17" s="37" t="s">
        <v>41</v>
      </c>
      <c r="D17" s="37">
        <v>0</v>
      </c>
      <c r="E17" s="38">
        <f t="shared" si="0"/>
        <v>242303</v>
      </c>
      <c r="F17" s="38">
        <v>207100</v>
      </c>
      <c r="G17" s="39">
        <v>35203</v>
      </c>
      <c r="H17" s="38">
        <f t="shared" si="1"/>
        <v>0</v>
      </c>
      <c r="I17" s="38"/>
      <c r="J17" s="39"/>
      <c r="K17" s="40">
        <f t="shared" si="2"/>
        <v>207100</v>
      </c>
    </row>
    <row r="18" spans="1:11" ht="45" customHeight="1" thickBot="1">
      <c r="A18" s="13" t="s">
        <v>37</v>
      </c>
      <c r="B18" s="7" t="s">
        <v>39</v>
      </c>
      <c r="C18" s="8" t="s">
        <v>42</v>
      </c>
      <c r="D18" s="8">
        <v>0</v>
      </c>
      <c r="E18" s="9">
        <f t="shared" si="0"/>
        <v>178322</v>
      </c>
      <c r="F18" s="9">
        <v>151500</v>
      </c>
      <c r="G18" s="10">
        <v>26822</v>
      </c>
      <c r="H18" s="9">
        <f t="shared" si="1"/>
        <v>0</v>
      </c>
      <c r="I18" s="9"/>
      <c r="J18" s="10"/>
      <c r="K18" s="15">
        <f t="shared" si="2"/>
        <v>151500</v>
      </c>
    </row>
    <row r="19" spans="1:11" ht="41.25" customHeight="1" thickBot="1">
      <c r="A19" s="46" t="s">
        <v>38</v>
      </c>
      <c r="B19" s="31" t="s">
        <v>39</v>
      </c>
      <c r="C19" s="32" t="s">
        <v>43</v>
      </c>
      <c r="D19" s="32">
        <v>0</v>
      </c>
      <c r="E19" s="33">
        <f t="shared" si="0"/>
        <v>159996</v>
      </c>
      <c r="F19" s="33">
        <v>111320</v>
      </c>
      <c r="G19" s="34">
        <v>48676</v>
      </c>
      <c r="H19" s="33">
        <f t="shared" si="1"/>
        <v>0</v>
      </c>
      <c r="I19" s="33"/>
      <c r="J19" s="34"/>
      <c r="K19" s="35">
        <f t="shared" si="2"/>
        <v>111320</v>
      </c>
    </row>
    <row r="20" spans="1:11" ht="17.25" customHeight="1" thickBot="1">
      <c r="A20" s="47" t="s">
        <v>45</v>
      </c>
      <c r="B20" s="42"/>
      <c r="C20" s="43"/>
      <c r="D20" s="43"/>
      <c r="E20" s="44">
        <f>SUM(E17:E19)</f>
        <v>580621</v>
      </c>
      <c r="F20" s="44">
        <f aca="true" t="shared" si="4" ref="F20:K20">SUM(F17:F19)</f>
        <v>469920</v>
      </c>
      <c r="G20" s="44">
        <f t="shared" si="4"/>
        <v>110701</v>
      </c>
      <c r="H20" s="44">
        <f t="shared" si="4"/>
        <v>0</v>
      </c>
      <c r="I20" s="44">
        <f t="shared" si="4"/>
        <v>0</v>
      </c>
      <c r="J20" s="44">
        <f t="shared" si="4"/>
        <v>0</v>
      </c>
      <c r="K20" s="45">
        <f t="shared" si="4"/>
        <v>469920</v>
      </c>
    </row>
    <row r="21" spans="1:11" ht="18" customHeight="1">
      <c r="A21" s="48" t="s">
        <v>20</v>
      </c>
      <c r="B21" s="48"/>
      <c r="C21" s="49"/>
      <c r="D21" s="49"/>
      <c r="E21" s="50">
        <f>E16+E20</f>
        <v>2009811</v>
      </c>
      <c r="F21" s="50">
        <f aca="true" t="shared" si="5" ref="F21:K21">F16+F20</f>
        <v>1603920</v>
      </c>
      <c r="G21" s="50">
        <f t="shared" si="5"/>
        <v>405891</v>
      </c>
      <c r="H21" s="50">
        <f t="shared" si="5"/>
        <v>0</v>
      </c>
      <c r="I21" s="50">
        <f t="shared" si="5"/>
        <v>0</v>
      </c>
      <c r="J21" s="50">
        <f t="shared" si="5"/>
        <v>0</v>
      </c>
      <c r="K21" s="50">
        <f t="shared" si="5"/>
        <v>1603920</v>
      </c>
    </row>
    <row r="22" spans="1:11" ht="13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3.5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customHeight="1">
      <c r="A27" s="5" t="s">
        <v>18</v>
      </c>
      <c r="B27" s="1"/>
      <c r="C27" s="1"/>
      <c r="D27" s="1"/>
      <c r="E27" s="1"/>
      <c r="F27" s="1"/>
      <c r="G27" s="16"/>
      <c r="H27" s="16"/>
      <c r="I27" s="16"/>
      <c r="J27" s="16"/>
      <c r="K27" s="3"/>
    </row>
    <row r="28" spans="1:11" ht="16.5" customHeight="1">
      <c r="A28" s="5" t="s">
        <v>19</v>
      </c>
      <c r="B28" s="4" t="s">
        <v>17</v>
      </c>
      <c r="C28" s="4"/>
      <c r="D28" s="1"/>
      <c r="E28" s="1"/>
      <c r="F28" s="1"/>
      <c r="G28" s="16"/>
      <c r="H28" s="16"/>
      <c r="I28" s="16"/>
      <c r="J28" s="16"/>
      <c r="K28" s="3"/>
    </row>
    <row r="29" spans="1:11" ht="14.25" customHeight="1">
      <c r="A29" s="1" t="s">
        <v>2</v>
      </c>
      <c r="B29" s="4"/>
      <c r="C29" s="4"/>
      <c r="D29" s="1"/>
      <c r="E29" s="1"/>
      <c r="F29" s="1"/>
      <c r="G29" s="16"/>
      <c r="H29" s="16"/>
      <c r="I29" s="16"/>
      <c r="J29" s="16"/>
      <c r="K29" s="3"/>
    </row>
    <row r="30" spans="1:11" ht="18" customHeight="1">
      <c r="A30" s="1" t="s">
        <v>3</v>
      </c>
      <c r="B30" s="1" t="s">
        <v>16</v>
      </c>
      <c r="C30" s="1"/>
      <c r="D30" s="1"/>
      <c r="E30" s="1"/>
      <c r="F30" s="1"/>
      <c r="G30" s="16"/>
      <c r="H30" s="16"/>
      <c r="I30" s="16"/>
      <c r="J30" s="16"/>
      <c r="K30" s="3"/>
    </row>
    <row r="31" spans="1:11" ht="12.75" customHeight="1">
      <c r="A31" s="1" t="s">
        <v>4</v>
      </c>
      <c r="B31" s="1"/>
      <c r="C31" s="1"/>
      <c r="D31" s="1"/>
      <c r="E31" s="1"/>
      <c r="F31" s="1"/>
      <c r="G31" s="16"/>
      <c r="H31" s="16"/>
      <c r="I31" s="16"/>
      <c r="J31" s="16"/>
      <c r="K31" s="3"/>
    </row>
    <row r="32" spans="1:11" ht="18.75" customHeight="1">
      <c r="A32" s="1" t="s">
        <v>21</v>
      </c>
      <c r="B32" s="14" t="s">
        <v>22</v>
      </c>
      <c r="C32" s="1"/>
      <c r="D32" s="1"/>
      <c r="E32" s="1"/>
      <c r="F32" s="1"/>
      <c r="G32" s="16"/>
      <c r="H32" s="16"/>
      <c r="I32" s="16"/>
      <c r="J32" s="16"/>
      <c r="K32" s="3"/>
    </row>
    <row r="33" spans="1:11" ht="12.75" customHeight="1">
      <c r="A33" s="1" t="s">
        <v>5</v>
      </c>
      <c r="B33" s="1"/>
      <c r="C33" s="1"/>
      <c r="D33" s="1"/>
      <c r="E33" s="1"/>
      <c r="F33" s="1"/>
      <c r="G33" s="3"/>
      <c r="H33" s="3"/>
      <c r="I33" s="3"/>
      <c r="J33" s="3"/>
      <c r="K33" s="3"/>
    </row>
    <row r="34" spans="1:11" ht="12.75" customHeight="1">
      <c r="A34" s="1" t="s">
        <v>46</v>
      </c>
      <c r="B34" s="1"/>
      <c r="C34" s="1"/>
      <c r="D34" s="1"/>
      <c r="E34" s="1"/>
      <c r="F34" s="1"/>
      <c r="G34" s="3"/>
      <c r="H34" s="3"/>
      <c r="I34" s="3"/>
      <c r="J34" s="3"/>
      <c r="K34" s="3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7" ht="12.75">
      <c r="A37" t="s">
        <v>23</v>
      </c>
    </row>
  </sheetData>
  <sheetProtection/>
  <mergeCells count="14">
    <mergeCell ref="G32:H32"/>
    <mergeCell ref="I32:J32"/>
    <mergeCell ref="G31:H31"/>
    <mergeCell ref="I31:J31"/>
    <mergeCell ref="K6:K8"/>
    <mergeCell ref="E6:G7"/>
    <mergeCell ref="H6:J7"/>
    <mergeCell ref="G27:J30"/>
    <mergeCell ref="A1:K1"/>
    <mergeCell ref="A2:K4"/>
    <mergeCell ref="A6:A8"/>
    <mergeCell ref="B6:B8"/>
    <mergeCell ref="C6:C8"/>
    <mergeCell ref="D6:D8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2015-06-30T13:44:42Z</cp:lastPrinted>
  <dcterms:created xsi:type="dcterms:W3CDTF">1996-10-08T23:32:33Z</dcterms:created>
  <dcterms:modified xsi:type="dcterms:W3CDTF">2015-06-30T13:49:49Z</dcterms:modified>
  <cp:category/>
  <cp:version/>
  <cp:contentType/>
  <cp:contentStatus/>
</cp:coreProperties>
</file>