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5115" windowWidth="20250" windowHeight="8040" tabRatio="602" activeTab="0"/>
  </bookViews>
  <sheets>
    <sheet name="Приложение 3" sheetId="1" r:id="rId1"/>
  </sheets>
  <definedNames>
    <definedName name="_xlnm.Print_Titles" localSheetId="0">'Приложение 3'!$5:$10</definedName>
    <definedName name="_xlnm.Print_Area" localSheetId="0">'Приложение 3'!$A$2:$R$53</definedName>
  </definedNames>
  <calcPr fullCalcOnLoad="1"/>
</workbook>
</file>

<file path=xl/sharedStrings.xml><?xml version="1.0" encoding="utf-8"?>
<sst xmlns="http://schemas.openxmlformats.org/spreadsheetml/2006/main" count="80" uniqueCount="61">
  <si>
    <t>№ п/п</t>
  </si>
  <si>
    <t>МП</t>
  </si>
  <si>
    <t>1</t>
  </si>
  <si>
    <t>2</t>
  </si>
  <si>
    <t>1.1</t>
  </si>
  <si>
    <t>1.1.1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</si>
  <si>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</si>
  <si>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</si>
  <si>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</si>
  <si>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</si>
  <si>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</si>
  <si>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</si>
  <si>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</si>
  <si>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</si>
  <si>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</si>
  <si>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</si>
  <si>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</si>
  <si>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</si>
  <si>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</si>
  <si>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</si>
  <si>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</si>
  <si>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</si>
  <si>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</si>
  <si>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</si>
  <si>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</si>
  <si>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</si>
  <si>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</si>
  <si>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</si>
  <si>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</si>
  <si>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</si>
  <si>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</si>
  <si>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</si>
  <si>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</si>
  <si>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</si>
  <si>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</si>
  <si>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</si>
  <si>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</si>
  <si>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</si>
  <si>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</si>
  <si>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</si>
  <si>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</si>
  <si>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</si>
  <si>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</si>
  <si>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</si>
  <si>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</si>
  <si>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</si>
  <si>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</si>
  <si>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</si>
  <si>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2019 году за счет средств,  руб. (*,**)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</si>
  <si>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</si>
  <si>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</si>
  <si>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</si>
  <si>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Муниципальное образование "Скребловское сельское поселение" Лужского муниципального района Ленинградской области</t>
  </si>
  <si>
    <t xml:space="preserve">                   Главный бухгалтер ________________ / Н. А. Пылаева/ </t>
  </si>
  <si>
    <t xml:space="preserve"> И. о. главы администрации _______________ / Е. А. Шустрова/ </t>
  </si>
  <si>
    <t>Ремонт участка автомобильной дороги общего пользования местного значения по ул. Центральная от дома № 13 до здания магазина в п. Скреблово  Скребловского  сельского поселения   Лужского района  Ленинградской  области</t>
  </si>
  <si>
    <t xml:space="preserve"> Ремонт автомобильных дорог общего пользования, местного значения  с  твердым покрытием до сельских населенных пунктов.   ВСЕГО: </t>
  </si>
  <si>
    <t>Исполнитель: Семенова Е. Г. тел. 8(81372)58-517</t>
  </si>
  <si>
    <t xml:space="preserve">Причины неиспользо-вания средств </t>
  </si>
  <si>
    <t>ОТЧЕТ об осуществлении расходов дорожного фонда муниципального образования Скребловское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 августа 2019 года</t>
  </si>
  <si>
    <t>Исх. от 01.08.2019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</si>
</sst>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180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187" fontId="14" fillId="0" borderId="15" xfId="58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181" fontId="30" fillId="0" borderId="15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81" fontId="31" fillId="0" borderId="16" xfId="53" applyNumberFormat="1" applyFont="1" applyFill="1" applyBorder="1" applyAlignment="1">
      <alignment horizontal="center" vertical="center" wrapText="1"/>
      <protection/>
    </xf>
    <xf numFmtId="4" fontId="15" fillId="0" borderId="12" xfId="53" applyNumberFormat="1" applyFont="1" applyFill="1" applyBorder="1" applyAlignment="1">
      <alignment horizontal="center" vertical="center" wrapText="1"/>
      <protection/>
    </xf>
    <xf numFmtId="4" fontId="15" fillId="0" borderId="16" xfId="53" applyNumberFormat="1" applyFont="1" applyFill="1" applyBorder="1" applyAlignment="1">
      <alignment horizontal="center" vertical="center" wrapText="1"/>
      <protection/>
    </xf>
    <xf numFmtId="2" fontId="16" fillId="33" borderId="13" xfId="0" applyNumberFormat="1" applyFont="1" applyFill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4" fontId="15" fillId="0" borderId="10" xfId="53" applyNumberFormat="1" applyFont="1" applyFill="1" applyBorder="1" applyAlignment="1">
      <alignment horizontal="center" vertical="center" wrapText="1"/>
      <protection/>
    </xf>
    <xf numFmtId="4" fontId="15" fillId="0" borderId="11" xfId="53" applyNumberFormat="1" applyFont="1" applyFill="1" applyBorder="1" applyAlignment="1">
      <alignment horizontal="center" vertical="center" wrapText="1"/>
      <protection/>
    </xf>
    <xf numFmtId="4" fontId="15" fillId="0" borderId="13" xfId="53" applyNumberFormat="1" applyFont="1" applyFill="1" applyBorder="1" applyAlignment="1">
      <alignment horizontal="center" vertical="center" wrapText="1"/>
      <protection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horizont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Alignment="1">
      <alignment horizontal="right" vertical="center" wrapText="1"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181" fontId="11" fillId="33" borderId="22" xfId="0" applyNumberFormat="1" applyFont="1" applyFill="1" applyBorder="1" applyAlignment="1">
      <alignment horizontal="center" vertical="center" wrapText="1"/>
    </xf>
    <xf numFmtId="181" fontId="11" fillId="33" borderId="24" xfId="0" applyNumberFormat="1" applyFont="1" applyFill="1" applyBorder="1" applyAlignment="1">
      <alignment horizontal="center" vertical="center" wrapText="1"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9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3"/>
  <sheetViews>
    <sheetView tabSelected="1" view="pageBreakPreview" zoomScale="90" zoomScaleSheetLayoutView="90" zoomScalePageLayoutView="0" workbookViewId="0" topLeftCell="A3">
      <selection activeCell="J5" sqref="J5:L6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11.75390625" style="0" customWidth="1"/>
    <col min="5" max="6" width="9.875" style="0" customWidth="1"/>
    <col min="7" max="7" width="12.00390625" style="0" customWidth="1"/>
    <col min="8" max="8" width="10.00390625" style="0" customWidth="1"/>
    <col min="9" max="9" width="9.875" style="0" customWidth="1"/>
    <col min="10" max="10" width="12.00390625" style="0" customWidth="1"/>
    <col min="11" max="11" width="10.75390625" style="0" customWidth="1"/>
    <col min="12" max="12" width="10.00390625" style="0" customWidth="1"/>
    <col min="13" max="13" width="7.25390625" style="0" customWidth="1"/>
    <col min="14" max="14" width="8.25390625" style="0" customWidth="1"/>
    <col min="15" max="15" width="10.75390625" style="0" customWidth="1"/>
    <col min="16" max="16" width="9.25390625" style="0" customWidth="1"/>
    <col min="17" max="17" width="9.625" style="0" customWidth="1"/>
    <col min="18" max="18" width="10.875" style="0" customWidth="1"/>
  </cols>
  <sheetData>
    <row r="1" spans="2:18" ht="29.25" customHeight="1" hidden="1">
      <c r="B1" s="35"/>
      <c r="C1" s="27"/>
      <c r="D1" s="27"/>
      <c r="E1" s="27"/>
      <c r="F1" s="28"/>
      <c r="G1" s="27"/>
      <c r="H1" s="27"/>
      <c r="I1" s="28"/>
      <c r="J1" s="133" t="s">
        <v>19</v>
      </c>
      <c r="K1" s="133"/>
      <c r="L1" s="133"/>
      <c r="M1" s="133"/>
      <c r="N1" s="133"/>
      <c r="O1" s="133"/>
      <c r="P1" s="133"/>
      <c r="Q1" s="133"/>
      <c r="R1" s="133"/>
    </row>
    <row r="2" spans="2:18" ht="15.75" customHeight="1">
      <c r="B2" s="35"/>
      <c r="C2" s="27"/>
      <c r="D2" s="27"/>
      <c r="E2" s="27"/>
      <c r="F2" s="28"/>
      <c r="G2" s="27"/>
      <c r="H2" s="27"/>
      <c r="I2" s="28"/>
      <c r="J2" s="137" t="s">
        <v>60</v>
      </c>
      <c r="K2" s="137"/>
      <c r="L2" s="137"/>
      <c r="M2" s="137"/>
      <c r="N2" s="137"/>
      <c r="O2" s="137"/>
      <c r="P2" s="137"/>
      <c r="Q2" s="137"/>
      <c r="R2" s="137"/>
    </row>
    <row r="3" spans="2:18" ht="12.75" customHeight="1">
      <c r="B3" s="121" t="s">
        <v>59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18" ht="29.25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ht="27.75" customHeight="1">
      <c r="A5" s="128" t="s">
        <v>0</v>
      </c>
      <c r="B5" s="128" t="s">
        <v>26</v>
      </c>
      <c r="C5" s="130" t="s">
        <v>45</v>
      </c>
      <c r="D5" s="131"/>
      <c r="E5" s="131"/>
      <c r="F5" s="132"/>
      <c r="G5" s="138" t="s">
        <v>39</v>
      </c>
      <c r="H5" s="151"/>
      <c r="I5" s="135"/>
      <c r="J5" s="138" t="s">
        <v>41</v>
      </c>
      <c r="K5" s="139"/>
      <c r="L5" s="140"/>
      <c r="M5" s="145" t="s">
        <v>51</v>
      </c>
      <c r="N5" s="145"/>
      <c r="O5" s="138" t="s">
        <v>33</v>
      </c>
      <c r="P5" s="139"/>
      <c r="Q5" s="140"/>
      <c r="R5" s="122" t="s">
        <v>58</v>
      </c>
    </row>
    <row r="6" spans="1:18" ht="40.5" customHeight="1">
      <c r="A6" s="144"/>
      <c r="B6" s="144"/>
      <c r="C6" s="145" t="s">
        <v>34</v>
      </c>
      <c r="D6" s="146" t="s">
        <v>48</v>
      </c>
      <c r="E6" s="146"/>
      <c r="F6" s="146"/>
      <c r="G6" s="152"/>
      <c r="H6" s="153"/>
      <c r="I6" s="136"/>
      <c r="J6" s="141"/>
      <c r="K6" s="142"/>
      <c r="L6" s="143"/>
      <c r="M6" s="145"/>
      <c r="N6" s="145"/>
      <c r="O6" s="141"/>
      <c r="P6" s="142"/>
      <c r="Q6" s="143"/>
      <c r="R6" s="123"/>
    </row>
    <row r="7" spans="1:18" ht="57" customHeight="1">
      <c r="A7" s="144"/>
      <c r="B7" s="144"/>
      <c r="C7" s="145"/>
      <c r="D7" s="145" t="s">
        <v>38</v>
      </c>
      <c r="E7" s="145" t="s">
        <v>27</v>
      </c>
      <c r="F7" s="145"/>
      <c r="G7" s="122" t="s">
        <v>40</v>
      </c>
      <c r="H7" s="131" t="s">
        <v>46</v>
      </c>
      <c r="I7" s="132"/>
      <c r="J7" s="122" t="s">
        <v>38</v>
      </c>
      <c r="K7" s="131" t="s">
        <v>27</v>
      </c>
      <c r="L7" s="132"/>
      <c r="M7" s="145"/>
      <c r="N7" s="145"/>
      <c r="O7" s="128" t="s">
        <v>42</v>
      </c>
      <c r="P7" s="147" t="s">
        <v>27</v>
      </c>
      <c r="Q7" s="148"/>
      <c r="R7" s="123"/>
    </row>
    <row r="8" spans="1:18" ht="19.5" customHeight="1">
      <c r="A8" s="144"/>
      <c r="B8" s="144"/>
      <c r="C8" s="145"/>
      <c r="D8" s="145"/>
      <c r="E8" s="127" t="s">
        <v>17</v>
      </c>
      <c r="F8" s="127" t="s">
        <v>18</v>
      </c>
      <c r="G8" s="123"/>
      <c r="H8" s="127" t="s">
        <v>17</v>
      </c>
      <c r="I8" s="135" t="s">
        <v>18</v>
      </c>
      <c r="J8" s="123"/>
      <c r="K8" s="128" t="s">
        <v>17</v>
      </c>
      <c r="L8" s="128" t="s">
        <v>18</v>
      </c>
      <c r="M8" s="149" t="s">
        <v>49</v>
      </c>
      <c r="N8" s="149" t="s">
        <v>50</v>
      </c>
      <c r="O8" s="144"/>
      <c r="P8" s="127" t="s">
        <v>43</v>
      </c>
      <c r="Q8" s="127" t="s">
        <v>44</v>
      </c>
      <c r="R8" s="123"/>
    </row>
    <row r="9" spans="1:18" ht="39" customHeight="1">
      <c r="A9" s="129"/>
      <c r="B9" s="129"/>
      <c r="C9" s="145"/>
      <c r="D9" s="145"/>
      <c r="E9" s="127"/>
      <c r="F9" s="127"/>
      <c r="G9" s="124"/>
      <c r="H9" s="127"/>
      <c r="I9" s="136"/>
      <c r="J9" s="124"/>
      <c r="K9" s="129"/>
      <c r="L9" s="129"/>
      <c r="M9" s="150"/>
      <c r="N9" s="150"/>
      <c r="O9" s="129"/>
      <c r="P9" s="127"/>
      <c r="Q9" s="127"/>
      <c r="R9" s="124"/>
    </row>
    <row r="10" spans="1:18" ht="15.75" customHeight="1">
      <c r="A10" s="30">
        <v>1</v>
      </c>
      <c r="B10" s="30">
        <v>2</v>
      </c>
      <c r="C10" s="30">
        <v>3</v>
      </c>
      <c r="D10" s="30">
        <v>4</v>
      </c>
      <c r="E10" s="31">
        <v>5</v>
      </c>
      <c r="F10" s="30">
        <v>6</v>
      </c>
      <c r="G10" s="31">
        <v>7</v>
      </c>
      <c r="H10" s="30">
        <v>8</v>
      </c>
      <c r="I10" s="31">
        <v>9</v>
      </c>
      <c r="J10" s="30">
        <v>10</v>
      </c>
      <c r="K10" s="31">
        <v>11</v>
      </c>
      <c r="L10" s="30">
        <v>12</v>
      </c>
      <c r="M10" s="31">
        <v>13</v>
      </c>
      <c r="N10" s="30">
        <v>14</v>
      </c>
      <c r="O10" s="31">
        <v>15</v>
      </c>
      <c r="P10" s="30">
        <v>16</v>
      </c>
      <c r="Q10" s="31">
        <v>17</v>
      </c>
      <c r="R10" s="30">
        <v>18</v>
      </c>
    </row>
    <row r="11" spans="1:18" ht="69" customHeight="1">
      <c r="A11" s="32"/>
      <c r="B11" s="78" t="s">
        <v>47</v>
      </c>
      <c r="C11" s="106">
        <f>C17</f>
        <v>0.195</v>
      </c>
      <c r="D11" s="92">
        <f>D17</f>
        <v>1067838</v>
      </c>
      <c r="E11" s="92">
        <f>E17</f>
        <v>754395</v>
      </c>
      <c r="F11" s="92">
        <f>F17</f>
        <v>313443</v>
      </c>
      <c r="G11" s="92">
        <f aca="true" t="shared" si="0" ref="G11:N11">G17</f>
        <v>1067838</v>
      </c>
      <c r="H11" s="92">
        <f t="shared" si="0"/>
        <v>754395</v>
      </c>
      <c r="I11" s="92">
        <f t="shared" si="0"/>
        <v>313443</v>
      </c>
      <c r="J11" s="92">
        <f t="shared" si="0"/>
        <v>1067838</v>
      </c>
      <c r="K11" s="92">
        <f t="shared" si="0"/>
        <v>754395</v>
      </c>
      <c r="L11" s="92">
        <f t="shared" si="0"/>
        <v>313443</v>
      </c>
      <c r="M11" s="117">
        <f t="shared" si="0"/>
        <v>0.195</v>
      </c>
      <c r="N11" s="117">
        <f t="shared" si="0"/>
        <v>0</v>
      </c>
      <c r="O11" s="114">
        <f>D11-J11</f>
        <v>0</v>
      </c>
      <c r="P11" s="108">
        <f>E11-K11</f>
        <v>0</v>
      </c>
      <c r="Q11" s="108">
        <f>F11-L11</f>
        <v>0</v>
      </c>
      <c r="R11" s="29"/>
    </row>
    <row r="12" spans="1:217" s="2" customFormat="1" ht="19.5" thickBot="1">
      <c r="A12" s="57"/>
      <c r="B12" s="65" t="s">
        <v>35</v>
      </c>
      <c r="C12" s="109"/>
      <c r="D12" s="110"/>
      <c r="E12" s="110"/>
      <c r="F12" s="110"/>
      <c r="G12" s="111"/>
      <c r="H12" s="111"/>
      <c r="I12" s="111"/>
      <c r="J12" s="111"/>
      <c r="K12" s="111"/>
      <c r="L12" s="111"/>
      <c r="M12" s="110"/>
      <c r="N12" s="110"/>
      <c r="O12" s="116"/>
      <c r="P12" s="116"/>
      <c r="Q12" s="116"/>
      <c r="R12" s="4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9" t="s">
        <v>6</v>
      </c>
      <c r="B13" s="67" t="s">
        <v>20</v>
      </c>
      <c r="C13" s="112"/>
      <c r="D13" s="33"/>
      <c r="E13" s="33"/>
      <c r="F13" s="40"/>
      <c r="G13" s="99"/>
      <c r="H13" s="100"/>
      <c r="I13" s="100"/>
      <c r="J13" s="99"/>
      <c r="K13" s="99"/>
      <c r="L13" s="99"/>
      <c r="M13" s="95"/>
      <c r="N13" s="95"/>
      <c r="O13" s="115">
        <f aca="true" t="shared" si="1" ref="O13:O21">D13-J13</f>
        <v>0</v>
      </c>
      <c r="P13" s="107">
        <f aca="true" t="shared" si="2" ref="P13:P21">E13-K13</f>
        <v>0</v>
      </c>
      <c r="Q13" s="107">
        <f aca="true" t="shared" si="3" ref="Q13:Q21">F13-L13</f>
        <v>0</v>
      </c>
      <c r="R13" s="4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12"/>
      <c r="B14" s="69" t="s">
        <v>16</v>
      </c>
      <c r="C14" s="94"/>
      <c r="D14" s="87"/>
      <c r="E14" s="87"/>
      <c r="F14" s="87"/>
      <c r="G14" s="88"/>
      <c r="H14" s="88"/>
      <c r="I14" s="88"/>
      <c r="J14" s="88"/>
      <c r="K14" s="88"/>
      <c r="L14" s="88"/>
      <c r="M14" s="87"/>
      <c r="N14" s="87"/>
      <c r="O14" s="114">
        <f t="shared" si="1"/>
        <v>0</v>
      </c>
      <c r="P14" s="108">
        <f t="shared" si="2"/>
        <v>0</v>
      </c>
      <c r="Q14" s="108">
        <f t="shared" si="3"/>
        <v>0</v>
      </c>
      <c r="R14" s="2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3" t="s">
        <v>7</v>
      </c>
      <c r="B15" s="68"/>
      <c r="C15" s="8"/>
      <c r="D15" s="34"/>
      <c r="E15" s="34"/>
      <c r="F15" s="22"/>
      <c r="G15" s="86"/>
      <c r="H15" s="101"/>
      <c r="I15" s="101"/>
      <c r="J15" s="86"/>
      <c r="K15" s="86"/>
      <c r="L15" s="86"/>
      <c r="M15" s="96"/>
      <c r="N15" s="96"/>
      <c r="O15" s="114">
        <f t="shared" si="1"/>
        <v>0</v>
      </c>
      <c r="P15" s="108">
        <f t="shared" si="2"/>
        <v>0</v>
      </c>
      <c r="Q15" s="108">
        <f t="shared" si="3"/>
        <v>0</v>
      </c>
      <c r="R15" s="2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7.5" customHeight="1" hidden="1" thickBot="1" thickTop="1">
      <c r="A16" s="48" t="s">
        <v>8</v>
      </c>
      <c r="B16" s="49"/>
      <c r="C16" s="50"/>
      <c r="D16" s="51"/>
      <c r="E16" s="51"/>
      <c r="F16" s="52"/>
      <c r="G16" s="102"/>
      <c r="H16" s="103"/>
      <c r="I16" s="103"/>
      <c r="J16" s="102"/>
      <c r="K16" s="102"/>
      <c r="L16" s="102"/>
      <c r="M16" s="97"/>
      <c r="N16" s="97"/>
      <c r="O16" s="114">
        <f t="shared" si="1"/>
        <v>0</v>
      </c>
      <c r="P16" s="108">
        <f t="shared" si="2"/>
        <v>0</v>
      </c>
      <c r="Q16" s="108">
        <f t="shared" si="3"/>
        <v>0</v>
      </c>
      <c r="R16" s="4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58" t="s">
        <v>2</v>
      </c>
      <c r="B17" s="70" t="s">
        <v>36</v>
      </c>
      <c r="C17" s="90">
        <f>C19</f>
        <v>0.195</v>
      </c>
      <c r="D17" s="91">
        <f>D19</f>
        <v>1067838</v>
      </c>
      <c r="E17" s="89">
        <f>E19</f>
        <v>754395</v>
      </c>
      <c r="F17" s="89">
        <f>F19</f>
        <v>313443</v>
      </c>
      <c r="G17" s="89">
        <f aca="true" t="shared" si="4" ref="G17:M17">G19</f>
        <v>1067838</v>
      </c>
      <c r="H17" s="89">
        <f t="shared" si="4"/>
        <v>754395</v>
      </c>
      <c r="I17" s="89">
        <f t="shared" si="4"/>
        <v>313443</v>
      </c>
      <c r="J17" s="89">
        <f t="shared" si="4"/>
        <v>1067838</v>
      </c>
      <c r="K17" s="89">
        <f t="shared" si="4"/>
        <v>754395</v>
      </c>
      <c r="L17" s="89">
        <f t="shared" si="4"/>
        <v>313443</v>
      </c>
      <c r="M17" s="118">
        <f t="shared" si="4"/>
        <v>0.195</v>
      </c>
      <c r="N17" s="98">
        <v>0</v>
      </c>
      <c r="O17" s="116">
        <f t="shared" si="1"/>
        <v>0</v>
      </c>
      <c r="P17" s="116">
        <f t="shared" si="2"/>
        <v>0</v>
      </c>
      <c r="Q17" s="116">
        <f t="shared" si="3"/>
        <v>0</v>
      </c>
      <c r="R17" s="5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43"/>
      <c r="B18" s="67" t="s">
        <v>15</v>
      </c>
      <c r="C18" s="113"/>
      <c r="D18" s="95"/>
      <c r="E18" s="95"/>
      <c r="F18" s="95"/>
      <c r="G18" s="99"/>
      <c r="H18" s="99"/>
      <c r="I18" s="99"/>
      <c r="J18" s="99"/>
      <c r="K18" s="99"/>
      <c r="L18" s="99"/>
      <c r="M18" s="95"/>
      <c r="N18" s="95"/>
      <c r="O18" s="115"/>
      <c r="P18" s="107"/>
      <c r="Q18" s="107"/>
      <c r="R18" s="2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42" t="s">
        <v>4</v>
      </c>
      <c r="B19" s="67" t="s">
        <v>37</v>
      </c>
      <c r="C19" s="87">
        <f>C21</f>
        <v>0.195</v>
      </c>
      <c r="D19" s="88">
        <f>D21</f>
        <v>1067838</v>
      </c>
      <c r="E19" s="88">
        <f>E21</f>
        <v>754395</v>
      </c>
      <c r="F19" s="88">
        <f>F21</f>
        <v>313443</v>
      </c>
      <c r="G19" s="88">
        <f aca="true" t="shared" si="5" ref="G19:M19">G21</f>
        <v>1067838</v>
      </c>
      <c r="H19" s="88">
        <f t="shared" si="5"/>
        <v>754395</v>
      </c>
      <c r="I19" s="88">
        <f t="shared" si="5"/>
        <v>313443</v>
      </c>
      <c r="J19" s="88">
        <f t="shared" si="5"/>
        <v>1067838</v>
      </c>
      <c r="K19" s="88">
        <f t="shared" si="5"/>
        <v>754395</v>
      </c>
      <c r="L19" s="88">
        <f t="shared" si="5"/>
        <v>313443</v>
      </c>
      <c r="M19" s="87">
        <f t="shared" si="5"/>
        <v>0.195</v>
      </c>
      <c r="N19" s="87">
        <v>0</v>
      </c>
      <c r="O19" s="114">
        <f t="shared" si="1"/>
        <v>0</v>
      </c>
      <c r="P19" s="108">
        <f t="shared" si="2"/>
        <v>0</v>
      </c>
      <c r="Q19" s="108">
        <f t="shared" si="3"/>
        <v>0</v>
      </c>
      <c r="R19" s="2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13"/>
      <c r="B20" s="69" t="s">
        <v>16</v>
      </c>
      <c r="C20" s="94"/>
      <c r="D20" s="87"/>
      <c r="E20" s="87"/>
      <c r="F20" s="87"/>
      <c r="G20" s="88"/>
      <c r="H20" s="88"/>
      <c r="I20" s="88"/>
      <c r="J20" s="88"/>
      <c r="K20" s="88"/>
      <c r="L20" s="88"/>
      <c r="M20" s="87"/>
      <c r="N20" s="87"/>
      <c r="O20" s="114"/>
      <c r="P20" s="108"/>
      <c r="Q20" s="108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8" customHeight="1">
      <c r="A21" s="13" t="s">
        <v>5</v>
      </c>
      <c r="B21" s="93" t="s">
        <v>55</v>
      </c>
      <c r="C21" s="104">
        <v>0.195</v>
      </c>
      <c r="D21" s="105">
        <f>E21+F21</f>
        <v>1067838</v>
      </c>
      <c r="E21" s="86">
        <v>754395</v>
      </c>
      <c r="F21" s="86">
        <v>313443</v>
      </c>
      <c r="G21" s="86">
        <f>H21+I21</f>
        <v>1067838</v>
      </c>
      <c r="H21" s="105">
        <v>754395</v>
      </c>
      <c r="I21" s="86">
        <v>313443</v>
      </c>
      <c r="J21" s="86">
        <f>K21+L21</f>
        <v>1067838</v>
      </c>
      <c r="K21" s="86">
        <v>754395</v>
      </c>
      <c r="L21" s="86">
        <v>313443</v>
      </c>
      <c r="M21" s="96">
        <v>0.195</v>
      </c>
      <c r="N21" s="96">
        <v>0</v>
      </c>
      <c r="O21" s="114">
        <f t="shared" si="1"/>
        <v>0</v>
      </c>
      <c r="P21" s="108">
        <f t="shared" si="2"/>
        <v>0</v>
      </c>
      <c r="Q21" s="108">
        <f t="shared" si="3"/>
        <v>0</v>
      </c>
      <c r="R21" s="2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62.25" customHeight="1">
      <c r="A22" s="42" t="s">
        <v>6</v>
      </c>
      <c r="B22" s="67" t="s">
        <v>56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87">
        <v>0</v>
      </c>
      <c r="N22" s="87">
        <v>0</v>
      </c>
      <c r="O22" s="94">
        <v>0</v>
      </c>
      <c r="P22" s="94">
        <v>0</v>
      </c>
      <c r="Q22" s="94">
        <v>0</v>
      </c>
      <c r="R22" s="2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0.75" customHeight="1">
      <c r="A23" s="13"/>
      <c r="B23" s="69" t="s">
        <v>16</v>
      </c>
      <c r="C23" s="4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23"/>
      <c r="Q23" s="23"/>
      <c r="R23" s="2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3.5" customHeight="1" hidden="1">
      <c r="A24" s="13" t="s">
        <v>7</v>
      </c>
      <c r="B24" s="68"/>
      <c r="C24" s="8"/>
      <c r="D24" s="36"/>
      <c r="E24" s="11"/>
      <c r="F24" s="11"/>
      <c r="G24" s="11"/>
      <c r="H24" s="36"/>
      <c r="I24" s="11"/>
      <c r="J24" s="11"/>
      <c r="K24" s="21"/>
      <c r="L24" s="21"/>
      <c r="M24" s="21"/>
      <c r="N24" s="21"/>
      <c r="O24" s="21"/>
      <c r="P24" s="23"/>
      <c r="Q24" s="23"/>
      <c r="R24" s="2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3.5" customHeight="1" hidden="1" thickBot="1">
      <c r="A25" s="48" t="s">
        <v>8</v>
      </c>
      <c r="B25" s="84"/>
      <c r="C25" s="50"/>
      <c r="D25" s="60"/>
      <c r="E25" s="61"/>
      <c r="F25" s="61"/>
      <c r="G25" s="61"/>
      <c r="H25" s="60"/>
      <c r="I25" s="61"/>
      <c r="J25" s="61"/>
      <c r="K25" s="53"/>
      <c r="L25" s="53"/>
      <c r="M25" s="53"/>
      <c r="N25" s="53"/>
      <c r="O25" s="53"/>
      <c r="P25" s="85"/>
      <c r="Q25" s="85"/>
      <c r="R25" s="85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75" customHeight="1" hidden="1" thickBot="1" thickTop="1">
      <c r="A26" s="54" t="s">
        <v>3</v>
      </c>
      <c r="B26" s="66" t="s">
        <v>30</v>
      </c>
      <c r="C26" s="55"/>
      <c r="D26" s="62"/>
      <c r="E26" s="63"/>
      <c r="F26" s="63"/>
      <c r="G26" s="63"/>
      <c r="H26" s="62"/>
      <c r="I26" s="63"/>
      <c r="J26" s="63"/>
      <c r="K26" s="64"/>
      <c r="L26" s="64"/>
      <c r="M26" s="64"/>
      <c r="N26" s="64"/>
      <c r="O26" s="64"/>
      <c r="P26" s="56"/>
      <c r="Q26" s="56"/>
      <c r="R26" s="5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13.5" customHeight="1" hidden="1" thickTop="1">
      <c r="A27" s="43"/>
      <c r="B27" s="67" t="s">
        <v>15</v>
      </c>
      <c r="C27" s="44"/>
      <c r="D27" s="45"/>
      <c r="E27" s="45"/>
      <c r="F27" s="45"/>
      <c r="G27" s="45"/>
      <c r="H27" s="45"/>
      <c r="I27" s="45"/>
      <c r="J27" s="45"/>
      <c r="K27" s="46"/>
      <c r="L27" s="46"/>
      <c r="M27" s="46"/>
      <c r="N27" s="46"/>
      <c r="O27" s="46"/>
      <c r="P27" s="24"/>
      <c r="Q27" s="24"/>
      <c r="R27" s="24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62.25" customHeight="1" hidden="1">
      <c r="A28" s="42" t="s">
        <v>9</v>
      </c>
      <c r="B28" s="67" t="s">
        <v>31</v>
      </c>
      <c r="C28" s="4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23"/>
      <c r="Q28" s="23"/>
      <c r="R28" s="2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13.5" customHeight="1" hidden="1">
      <c r="A29" s="13"/>
      <c r="B29" s="71" t="s">
        <v>28</v>
      </c>
      <c r="C29" s="9"/>
      <c r="D29" s="36"/>
      <c r="E29" s="25"/>
      <c r="F29" s="25"/>
      <c r="G29" s="25"/>
      <c r="H29" s="36"/>
      <c r="I29" s="25"/>
      <c r="J29" s="25"/>
      <c r="K29" s="26"/>
      <c r="L29" s="26"/>
      <c r="M29" s="26"/>
      <c r="N29" s="26"/>
      <c r="O29" s="26"/>
      <c r="P29" s="37"/>
      <c r="Q29" s="37"/>
      <c r="R29" s="37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2.75" customHeight="1" hidden="1">
      <c r="A30" s="13"/>
      <c r="B30" s="69" t="s">
        <v>16</v>
      </c>
      <c r="C30" s="4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23"/>
      <c r="Q30" s="23"/>
      <c r="R30" s="2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9.75" customHeight="1" hidden="1">
      <c r="A31" s="13" t="s">
        <v>10</v>
      </c>
      <c r="B31" s="68"/>
      <c r="C31" s="8"/>
      <c r="D31" s="36"/>
      <c r="E31" s="11"/>
      <c r="F31" s="11"/>
      <c r="G31" s="11"/>
      <c r="H31" s="36"/>
      <c r="I31" s="11"/>
      <c r="J31" s="11"/>
      <c r="K31" s="21"/>
      <c r="L31" s="21"/>
      <c r="M31" s="21"/>
      <c r="N31" s="21"/>
      <c r="O31" s="21"/>
      <c r="P31" s="23"/>
      <c r="Q31" s="23"/>
      <c r="R31" s="2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10.5" customHeight="1" hidden="1">
      <c r="A32" s="13" t="s">
        <v>11</v>
      </c>
      <c r="B32" s="68"/>
      <c r="C32" s="8"/>
      <c r="D32" s="36"/>
      <c r="E32" s="11"/>
      <c r="F32" s="11"/>
      <c r="G32" s="11"/>
      <c r="H32" s="36"/>
      <c r="I32" s="11"/>
      <c r="J32" s="11"/>
      <c r="K32" s="21"/>
      <c r="L32" s="21"/>
      <c r="M32" s="21"/>
      <c r="N32" s="21"/>
      <c r="O32" s="21"/>
      <c r="P32" s="38"/>
      <c r="Q32" s="38"/>
      <c r="R32" s="38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2.75" customHeight="1" hidden="1">
      <c r="A33" s="13"/>
      <c r="B33" s="71" t="s">
        <v>29</v>
      </c>
      <c r="C33" s="9"/>
      <c r="D33" s="36"/>
      <c r="E33" s="25"/>
      <c r="F33" s="25"/>
      <c r="G33" s="25"/>
      <c r="H33" s="36"/>
      <c r="I33" s="25"/>
      <c r="J33" s="25"/>
      <c r="K33" s="26"/>
      <c r="L33" s="26"/>
      <c r="M33" s="26"/>
      <c r="N33" s="26"/>
      <c r="O33" s="26"/>
      <c r="P33" s="37"/>
      <c r="Q33" s="37"/>
      <c r="R33" s="37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3"/>
      <c r="B34" s="69" t="s">
        <v>16</v>
      </c>
      <c r="C34" s="4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23"/>
      <c r="Q34" s="23"/>
      <c r="R34" s="2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3" t="s">
        <v>21</v>
      </c>
      <c r="B35" s="10"/>
      <c r="C35" s="8"/>
      <c r="D35" s="36"/>
      <c r="E35" s="11"/>
      <c r="F35" s="22"/>
      <c r="G35" s="22"/>
      <c r="H35" s="36"/>
      <c r="I35" s="11"/>
      <c r="J35" s="22"/>
      <c r="K35" s="21"/>
      <c r="L35" s="21"/>
      <c r="M35" s="21"/>
      <c r="N35" s="21"/>
      <c r="O35" s="21"/>
      <c r="P35" s="23"/>
      <c r="Q35" s="23"/>
      <c r="R35" s="2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9.75" customHeight="1" hidden="1">
      <c r="A36" s="13" t="s">
        <v>22</v>
      </c>
      <c r="B36" s="10"/>
      <c r="C36" s="8"/>
      <c r="D36" s="36"/>
      <c r="E36" s="11"/>
      <c r="F36" s="22"/>
      <c r="G36" s="22"/>
      <c r="H36" s="36"/>
      <c r="I36" s="11"/>
      <c r="J36" s="22"/>
      <c r="K36" s="21"/>
      <c r="L36" s="21"/>
      <c r="M36" s="21"/>
      <c r="N36" s="21"/>
      <c r="O36" s="21"/>
      <c r="P36" s="23"/>
      <c r="Q36" s="23"/>
      <c r="R36" s="2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76.5" customHeight="1" hidden="1">
      <c r="A37" s="42" t="s">
        <v>12</v>
      </c>
      <c r="B37" s="67" t="s">
        <v>32</v>
      </c>
      <c r="C37" s="4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23"/>
      <c r="Q37" s="23"/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19.5" customHeight="1" hidden="1">
      <c r="A38" s="13"/>
      <c r="B38" s="71" t="s">
        <v>28</v>
      </c>
      <c r="C38" s="9"/>
      <c r="D38" s="36"/>
      <c r="E38" s="25"/>
      <c r="F38" s="25"/>
      <c r="G38" s="25"/>
      <c r="H38" s="36"/>
      <c r="I38" s="25"/>
      <c r="J38" s="25"/>
      <c r="K38" s="26"/>
      <c r="L38" s="26"/>
      <c r="M38" s="26"/>
      <c r="N38" s="26"/>
      <c r="O38" s="26"/>
      <c r="P38" s="37"/>
      <c r="Q38" s="37"/>
      <c r="R38" s="37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2.75" customHeight="1" hidden="1">
      <c r="A39" s="13"/>
      <c r="B39" s="69" t="s">
        <v>16</v>
      </c>
      <c r="C39" s="4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23"/>
      <c r="Q39" s="23"/>
      <c r="R39" s="2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9.75" customHeight="1" hidden="1">
      <c r="A40" s="13" t="s">
        <v>13</v>
      </c>
      <c r="B40" s="68"/>
      <c r="C40" s="8"/>
      <c r="D40" s="36"/>
      <c r="E40" s="11"/>
      <c r="F40" s="11"/>
      <c r="G40" s="11"/>
      <c r="H40" s="36"/>
      <c r="I40" s="11"/>
      <c r="J40" s="11"/>
      <c r="K40" s="21"/>
      <c r="L40" s="21"/>
      <c r="M40" s="21"/>
      <c r="N40" s="21"/>
      <c r="O40" s="21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10.5" customHeight="1" hidden="1">
      <c r="A41" s="13" t="s">
        <v>14</v>
      </c>
      <c r="B41" s="68"/>
      <c r="C41" s="8"/>
      <c r="D41" s="36"/>
      <c r="E41" s="11"/>
      <c r="F41" s="11"/>
      <c r="G41" s="11"/>
      <c r="H41" s="36"/>
      <c r="I41" s="11"/>
      <c r="J41" s="11"/>
      <c r="K41" s="21"/>
      <c r="L41" s="21"/>
      <c r="M41" s="21"/>
      <c r="N41" s="21"/>
      <c r="O41" s="21"/>
      <c r="P41" s="38"/>
      <c r="Q41" s="38"/>
      <c r="R41" s="38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2" customHeight="1" hidden="1">
      <c r="A42" s="13"/>
      <c r="B42" s="71" t="s">
        <v>29</v>
      </c>
      <c r="C42" s="9"/>
      <c r="D42" s="36"/>
      <c r="E42" s="25"/>
      <c r="F42" s="25"/>
      <c r="G42" s="25"/>
      <c r="H42" s="36"/>
      <c r="I42" s="25"/>
      <c r="J42" s="25"/>
      <c r="K42" s="26"/>
      <c r="L42" s="26"/>
      <c r="M42" s="26"/>
      <c r="N42" s="26"/>
      <c r="O42" s="26"/>
      <c r="P42" s="37"/>
      <c r="Q42" s="37"/>
      <c r="R42" s="37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.75" customHeight="1" hidden="1">
      <c r="A43" s="13"/>
      <c r="B43" s="69" t="s">
        <v>16</v>
      </c>
      <c r="C43" s="4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23"/>
      <c r="Q43" s="23"/>
      <c r="R43" s="2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9.75" customHeight="1" hidden="1">
      <c r="A44" s="13" t="s">
        <v>23</v>
      </c>
      <c r="B44" s="10"/>
      <c r="C44" s="8"/>
      <c r="D44" s="36"/>
      <c r="E44" s="11"/>
      <c r="F44" s="22"/>
      <c r="G44" s="22"/>
      <c r="H44" s="36"/>
      <c r="I44" s="11"/>
      <c r="J44" s="22"/>
      <c r="K44" s="21"/>
      <c r="L44" s="21"/>
      <c r="M44" s="21"/>
      <c r="N44" s="21"/>
      <c r="O44" s="21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10.5" customHeight="1" hidden="1" thickBot="1">
      <c r="A45" s="48" t="s">
        <v>24</v>
      </c>
      <c r="B45" s="49"/>
      <c r="C45" s="50"/>
      <c r="D45" s="60"/>
      <c r="E45" s="61"/>
      <c r="F45" s="52"/>
      <c r="G45" s="52"/>
      <c r="H45" s="60"/>
      <c r="I45" s="61"/>
      <c r="J45" s="52"/>
      <c r="K45" s="53"/>
      <c r="L45" s="53"/>
      <c r="M45" s="53"/>
      <c r="N45" s="53"/>
      <c r="O45" s="53"/>
      <c r="P45" s="47"/>
      <c r="Q45" s="47"/>
      <c r="R45" s="47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7" spans="2:27" ht="30" customHeight="1">
      <c r="B47" s="83"/>
      <c r="C47" s="72"/>
      <c r="D47" s="73"/>
      <c r="E47" s="73"/>
      <c r="F47" s="15"/>
      <c r="G47" s="80"/>
      <c r="H47" s="80"/>
      <c r="I47" s="125" t="s">
        <v>52</v>
      </c>
      <c r="J47" s="125"/>
      <c r="K47" s="125"/>
      <c r="L47" s="125"/>
      <c r="M47" s="125"/>
      <c r="N47" s="125"/>
      <c r="O47" s="125"/>
      <c r="P47" s="125"/>
      <c r="Q47" s="125"/>
      <c r="R47" s="125"/>
      <c r="AA47" s="1"/>
    </row>
    <row r="48" spans="2:18" ht="29.25" customHeight="1">
      <c r="B48" s="119"/>
      <c r="C48" s="120"/>
      <c r="D48" s="120"/>
      <c r="E48" s="120"/>
      <c r="F48" s="15"/>
      <c r="G48" s="126" t="s">
        <v>54</v>
      </c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</row>
    <row r="49" spans="2:18" ht="12.75" customHeight="1">
      <c r="B49" s="74"/>
      <c r="C49" s="75"/>
      <c r="D49" s="73"/>
      <c r="E49" s="73"/>
      <c r="F49" s="15"/>
      <c r="G49" s="81"/>
      <c r="H49" s="81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2:27" ht="14.25" customHeight="1">
      <c r="B50" s="77"/>
      <c r="C50" s="75"/>
      <c r="D50" s="73"/>
      <c r="E50" s="73"/>
      <c r="F50" s="19"/>
      <c r="G50" s="134" t="s">
        <v>53</v>
      </c>
      <c r="H50" s="134"/>
      <c r="I50" s="134" t="s">
        <v>25</v>
      </c>
      <c r="J50" s="134"/>
      <c r="K50" s="134"/>
      <c r="L50" s="134"/>
      <c r="M50" s="134"/>
      <c r="N50" s="134"/>
      <c r="O50" s="134"/>
      <c r="P50" s="134"/>
      <c r="Q50" s="134"/>
      <c r="R50" s="134"/>
      <c r="T50" s="14"/>
      <c r="U50" s="20"/>
      <c r="V50" s="20"/>
      <c r="W50" s="16"/>
      <c r="X50" s="17"/>
      <c r="Y50" s="17"/>
      <c r="Z50" s="17"/>
      <c r="AA50" s="7"/>
    </row>
    <row r="51" spans="2:18" ht="12" customHeight="1">
      <c r="B51" s="1"/>
      <c r="C51" s="18"/>
      <c r="D51" s="19"/>
      <c r="E51" s="19"/>
      <c r="F51" s="19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</row>
    <row r="52" ht="12.75">
      <c r="B52" s="82" t="s">
        <v>57</v>
      </c>
    </row>
    <row r="53" ht="15.75">
      <c r="O53" s="76" t="s">
        <v>1</v>
      </c>
    </row>
  </sheetData>
  <sheetProtection/>
  <mergeCells count="35">
    <mergeCell ref="P7:Q7"/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50:R51"/>
    <mergeCell ref="H7:I7"/>
    <mergeCell ref="G7:G9"/>
    <mergeCell ref="I8:I9"/>
    <mergeCell ref="J2:R2"/>
    <mergeCell ref="J5:L6"/>
    <mergeCell ref="O5:Q6"/>
    <mergeCell ref="B48:E48"/>
    <mergeCell ref="B3:R4"/>
    <mergeCell ref="R5:R9"/>
    <mergeCell ref="I47:R47"/>
    <mergeCell ref="G48:R48"/>
    <mergeCell ref="Q8:Q9"/>
    <mergeCell ref="K8:K9"/>
    <mergeCell ref="L8:L9"/>
    <mergeCell ref="C5:F5"/>
    <mergeCell ref="H8:H9"/>
  </mergeCells>
  <printOptions/>
  <pageMargins left="0.1968503937007874" right="0.1968503937007874" top="0.2755905511811024" bottom="0.1968503937007874" header="0.15748031496062992" footer="0.15748031496062992"/>
  <pageSetup fitToHeight="0" fitToWidth="1" horizontalDpi="600" verticalDpi="600" orientation="landscape" paperSize="9" scale="72" r:id="rId1"/>
  <ignoredErrors>
    <ignoredError sqref="A21 A31:A36 A40:A45 A22:A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Семенова Елена Геннадьевна</cp:lastModifiedBy>
  <cp:lastPrinted>2019-06-26T10:23:32Z</cp:lastPrinted>
  <dcterms:created xsi:type="dcterms:W3CDTF">2004-12-20T06:56:27Z</dcterms:created>
  <dcterms:modified xsi:type="dcterms:W3CDTF">2019-08-01T10:20:34Z</dcterms:modified>
  <cp:category/>
  <cp:version/>
  <cp:contentType/>
  <cp:contentStatus/>
</cp:coreProperties>
</file>