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5890" windowHeight="8835" tabRatio="602" activeTab="0"/>
  </bookViews>
  <sheets>
    <sheet name="Приложение 3" sheetId="1" r:id="rId1"/>
  </sheets>
  <definedNames>
    <definedName name="_xlnm.Print_Titles" localSheetId="0">'Приложение 3'!$3:$8</definedName>
    <definedName name="_xlnm.Print_Area" localSheetId="0">'Приложение 3'!$A$1:$U$52</definedName>
  </definedNames>
  <calcPr fullCalcOnLoad="1"/>
</workbook>
</file>

<file path=xl/sharedStrings.xml><?xml version="1.0" encoding="utf-8"?>
<sst xmlns="http://schemas.openxmlformats.org/spreadsheetml/2006/main" count="90" uniqueCount="69">
  <si>
    <t>№ п/п</t>
  </si>
  <si>
    <t>МП</t>
  </si>
  <si>
    <t>1</t>
  </si>
  <si>
    <t>2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</si>
  <si>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</si>
  <si>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</si>
  <si>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</si>
  <si>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</si>
  <si>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</si>
  <si>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</si>
  <si>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</si>
  <si>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</si>
  <si>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</si>
  <si>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</si>
  <si>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</si>
  <si>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</si>
  <si>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</si>
  <si>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</si>
  <si>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ЛО</t>
  </si>
  <si>
    <t>МО</t>
  </si>
  <si>
    <t>Проектирование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пользования.   ВСЕГО:</t>
  </si>
  <si>
    <t>2.1.3</t>
  </si>
  <si>
    <t>2.1.4</t>
  </si>
  <si>
    <t>2.2.3</t>
  </si>
  <si>
    <t>2.2.4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</si>
  <si>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</si>
  <si>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</si>
  <si>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</si>
  <si>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</si>
  <si>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</si>
  <si>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</si>
  <si>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</si>
  <si>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</si>
  <si>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в том числе по направлениям: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</si>
  <si>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</si>
  <si>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</si>
  <si>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</si>
  <si>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 xml:space="preserve">Всего 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</si>
  <si>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</si>
  <si>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</si>
  <si>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по акту приемки законченных работ</t>
  </si>
  <si>
    <t>по акту проверки законченных работ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</si>
  <si>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</si>
  <si>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>№ Соглашения</t>
  </si>
  <si>
    <t>№МК, дата, подрядная организация, сроки проведения аукционных процедур</t>
  </si>
  <si>
    <t>Готовность выполненных работ          (в %)</t>
  </si>
  <si>
    <t xml:space="preserve">Плановые значения показателей по Соглашению  </t>
  </si>
  <si>
    <t xml:space="preserve">Целевые показатели результативности, км/п.м                </t>
  </si>
  <si>
    <t>Оплачено подрядчику                                     (Кассовые расходы МО, по платежным поручениям)  (*,**)</t>
  </si>
  <si>
    <t>Выполнено (*,**)</t>
  </si>
  <si>
    <t>Объем финансирования в 2021 году за счет средств (*,**)</t>
  </si>
  <si>
    <t xml:space="preserve">Принято в эксплуатацию в 2021г., км/п.м. </t>
  </si>
  <si>
    <t>Остаток средств</t>
  </si>
  <si>
    <t>Сроки работ по МК, сумма по МК, ход работ, проблемы</t>
  </si>
  <si>
    <t>Всего (гр.16 = гр.5-гр.11)</t>
  </si>
  <si>
    <t>ЛО         (гр.17 = гр.6-гр.12)</t>
  </si>
  <si>
    <t>МО              (гр.18 = гр.7-гр.13)</t>
  </si>
  <si>
    <t>Примечания</t>
  </si>
  <si>
    <t>Муниципальное образование Скребловское сельское поселение Лужского муниципального района Ленинградской области</t>
  </si>
  <si>
    <t xml:space="preserve"> Глава Администрации _______________ / Е. А. Шустрова/ </t>
  </si>
  <si>
    <t xml:space="preserve">                   Главный бухгалтер ________________ / Н. А. Пылаева/ </t>
  </si>
  <si>
    <t>Исполнитель: Семенова Е. Г. тел. 8(81372)58-517</t>
  </si>
  <si>
    <t>Ремонт дороги общего пользования местного значения подъезд к МДОУ «Детский сад № 12» от ул. Центральная в п. Скреблово Скребловского сельского поселения Лужского муниципального района</t>
  </si>
  <si>
    <t>Ремонт участка дороги общего пользования местного значения по ул. Тополиная в д. Брод, Скребловского сельского поселения, Лужского муниципального района, Ленинградской области от а/д Домкино-Брод-Бутковичи длиной 350 м</t>
  </si>
  <si>
    <t>№ 94 от 08.04.2021</t>
  </si>
  <si>
    <t>30 кал. дней со сдачи объекта подрядчику</t>
  </si>
  <si>
    <t>31 кал. дней со сдачи объекта подрядчику</t>
  </si>
  <si>
    <t>МК 2021-4 от 29.06.2021 г. ООО "Северо-Западная строительная компания"</t>
  </si>
  <si>
    <t>ОТЧЕТ об осуществлении расходов дорожного фонда муниципального образования Скребловское сельское поселение Лужского муниципального района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транспортной системы Ленинградской области» по состоянию на 01 июля 2021 года, в руб.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</si>
</sst>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67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name val="Times New Roman CYR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sz val="9"/>
      <name val="Arial Cyr"/>
      <family val="0"/>
    </font>
    <font>
      <b/>
      <sz val="9"/>
      <name val="Times New Roman"/>
      <family val="1"/>
    </font>
    <font>
      <b/>
      <i/>
      <sz val="9"/>
      <name val="Times New Roman Cyr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23" fillId="0" borderId="0">
      <alignment/>
      <protection/>
    </xf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3" fillId="0" borderId="0">
      <alignment/>
      <protection/>
    </xf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1" fillId="33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181" fontId="8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180" fontId="14" fillId="33" borderId="10" xfId="0" applyNumberFormat="1" applyFont="1" applyFill="1" applyBorder="1" applyAlignment="1">
      <alignment horizontal="center" vertical="center" wrapText="1"/>
    </xf>
    <xf numFmtId="186" fontId="14" fillId="33" borderId="10" xfId="0" applyNumberFormat="1" applyFont="1" applyFill="1" applyBorder="1" applyAlignment="1">
      <alignment horizontal="center" vertical="center" wrapText="1"/>
    </xf>
    <xf numFmtId="187" fontId="14" fillId="0" borderId="10" xfId="58" applyNumberFormat="1" applyFont="1" applyFill="1" applyBorder="1" applyAlignment="1">
      <alignment horizontal="center" vertical="center" wrapText="1"/>
    </xf>
    <xf numFmtId="187" fontId="14" fillId="0" borderId="11" xfId="58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180" fontId="16" fillId="33" borderId="11" xfId="0" applyNumberFormat="1" applyFont="1" applyFill="1" applyBorder="1" applyAlignment="1">
      <alignment horizontal="center" vertical="center" wrapText="1"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49" fontId="25" fillId="0" borderId="10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187" fontId="16" fillId="0" borderId="10" xfId="58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center" wrapText="1"/>
    </xf>
    <xf numFmtId="186" fontId="16" fillId="33" borderId="11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81" fontId="2" fillId="33" borderId="11" xfId="0" applyNumberFormat="1" applyFont="1" applyFill="1" applyBorder="1" applyAlignment="1">
      <alignment horizontal="center" vertical="center" wrapText="1"/>
    </xf>
    <xf numFmtId="180" fontId="2" fillId="33" borderId="11" xfId="0" applyNumberFormat="1" applyFont="1" applyFill="1" applyBorder="1" applyAlignment="1">
      <alignment horizontal="center" vertical="center" wrapText="1"/>
    </xf>
    <xf numFmtId="187" fontId="14" fillId="0" borderId="12" xfId="58" applyNumberFormat="1" applyFont="1" applyFill="1" applyBorder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0" fontId="14" fillId="0" borderId="12" xfId="0" applyNumberFormat="1" applyFont="1" applyFill="1" applyBorder="1" applyAlignment="1">
      <alignment horizontal="center" vertical="center" wrapText="1"/>
    </xf>
    <xf numFmtId="2" fontId="11" fillId="33" borderId="12" xfId="0" applyNumberFormat="1" applyFont="1" applyFill="1" applyBorder="1" applyAlignment="1">
      <alignment horizontal="center" vertical="center" wrapText="1"/>
    </xf>
    <xf numFmtId="186" fontId="14" fillId="33" borderId="12" xfId="0" applyNumberFormat="1" applyFont="1" applyFill="1" applyBorder="1" applyAlignment="1">
      <alignment horizontal="center" vertical="center" wrapText="1"/>
    </xf>
    <xf numFmtId="180" fontId="14" fillId="33" borderId="12" xfId="0" applyNumberFormat="1" applyFont="1" applyFill="1" applyBorder="1" applyAlignment="1">
      <alignment horizontal="center" vertical="center" wrapText="1"/>
    </xf>
    <xf numFmtId="49" fontId="10" fillId="33" borderId="13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187" fontId="14" fillId="0" borderId="13" xfId="58" applyNumberFormat="1" applyFont="1" applyFill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80" fontId="16" fillId="33" borderId="14" xfId="0" applyNumberFormat="1" applyFont="1" applyFill="1" applyBorder="1" applyAlignment="1">
      <alignment horizontal="center" vertical="center" wrapText="1"/>
    </xf>
    <xf numFmtId="187" fontId="14" fillId="0" borderId="14" xfId="58" applyNumberFormat="1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4" fillId="33" borderId="12" xfId="0" applyNumberFormat="1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6" fillId="33" borderId="13" xfId="0" applyNumberFormat="1" applyFont="1" applyFill="1" applyBorder="1" applyAlignment="1">
      <alignment horizontal="center" vertical="center" wrapText="1"/>
    </xf>
    <xf numFmtId="180" fontId="16" fillId="33" borderId="1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/>
    </xf>
    <xf numFmtId="2" fontId="26" fillId="33" borderId="13" xfId="0" applyNumberFormat="1" applyFont="1" applyFill="1" applyBorder="1" applyAlignment="1">
      <alignment horizontal="left" vertical="center" wrapText="1"/>
    </xf>
    <xf numFmtId="2" fontId="26" fillId="33" borderId="11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2" fontId="27" fillId="33" borderId="10" xfId="0" applyNumberFormat="1" applyFont="1" applyFill="1" applyBorder="1" applyAlignment="1">
      <alignment horizontal="left" vertical="center" wrapText="1"/>
    </xf>
    <xf numFmtId="2" fontId="26" fillId="33" borderId="14" xfId="0" applyNumberFormat="1" applyFont="1" applyFill="1" applyBorder="1" applyAlignment="1">
      <alignment horizontal="left" vertical="center" wrapText="1"/>
    </xf>
    <xf numFmtId="2" fontId="26" fillId="33" borderId="10" xfId="0" applyNumberFormat="1" applyFont="1" applyFill="1" applyBorder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181" fontId="21" fillId="33" borderId="0" xfId="0" applyNumberFormat="1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8" fillId="0" borderId="0" xfId="0" applyFont="1" applyAlignment="1">
      <alignment horizontal="center" vertical="top" wrapText="1"/>
    </xf>
    <xf numFmtId="2" fontId="24" fillId="33" borderId="15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33" borderId="0" xfId="0" applyFont="1" applyFill="1" applyAlignment="1">
      <alignment vertical="center" wrapText="1"/>
    </xf>
    <xf numFmtId="0" fontId="0" fillId="34" borderId="0" xfId="0" applyFill="1" applyAlignment="1">
      <alignment/>
    </xf>
    <xf numFmtId="0" fontId="28" fillId="0" borderId="0" xfId="0" applyFont="1" applyAlignment="1">
      <alignment horizontal="left" vertical="top" wrapText="1"/>
    </xf>
    <xf numFmtId="2" fontId="26" fillId="33" borderId="12" xfId="0" applyNumberFormat="1" applyFont="1" applyFill="1" applyBorder="1" applyAlignment="1">
      <alignment horizontal="left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2" fontId="16" fillId="33" borderId="10" xfId="0" applyNumberFormat="1" applyFont="1" applyFill="1" applyBorder="1" applyAlignment="1">
      <alignment horizontal="center" vertical="center" wrapText="1"/>
    </xf>
    <xf numFmtId="2" fontId="26" fillId="33" borderId="15" xfId="0" applyNumberFormat="1" applyFont="1" applyFill="1" applyBorder="1" applyAlignment="1">
      <alignment horizontal="left" vertical="center" wrapText="1"/>
    </xf>
    <xf numFmtId="181" fontId="16" fillId="33" borderId="12" xfId="0" applyNumberFormat="1" applyFont="1" applyFill="1" applyBorder="1" applyAlignment="1">
      <alignment horizontal="center" vertical="center" wrapText="1"/>
    </xf>
    <xf numFmtId="180" fontId="16" fillId="33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181" fontId="16" fillId="33" borderId="10" xfId="0" applyNumberFormat="1" applyFont="1" applyFill="1" applyBorder="1" applyAlignment="1">
      <alignment horizontal="center" vertical="center" wrapText="1"/>
    </xf>
    <xf numFmtId="181" fontId="16" fillId="33" borderId="11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>
      <alignment horizontal="left" vertical="center" wrapText="1"/>
    </xf>
    <xf numFmtId="181" fontId="11" fillId="33" borderId="10" xfId="0" applyNumberFormat="1" applyFont="1" applyFill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16" fillId="33" borderId="10" xfId="0" applyNumberFormat="1" applyFont="1" applyFill="1" applyBorder="1" applyAlignment="1">
      <alignment horizontal="center" vertical="center" wrapText="1"/>
    </xf>
    <xf numFmtId="4" fontId="14" fillId="0" borderId="10" xfId="58" applyNumberFormat="1" applyFont="1" applyFill="1" applyBorder="1" applyAlignment="1">
      <alignment horizontal="center" vertical="center" wrapText="1"/>
    </xf>
    <xf numFmtId="4" fontId="16" fillId="33" borderId="12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4" fontId="16" fillId="0" borderId="11" xfId="58" applyNumberFormat="1" applyFont="1" applyFill="1" applyBorder="1" applyAlignment="1">
      <alignment horizontal="center" vertical="center" wrapText="1"/>
    </xf>
    <xf numFmtId="4" fontId="16" fillId="33" borderId="14" xfId="0" applyNumberFormat="1" applyFont="1" applyFill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181" fontId="30" fillId="0" borderId="15" xfId="53" applyNumberFormat="1" applyFont="1" applyFill="1" applyBorder="1" applyAlignment="1">
      <alignment horizontal="center" vertical="center" wrapText="1"/>
      <protection/>
    </xf>
    <xf numFmtId="180" fontId="30" fillId="0" borderId="16" xfId="53" applyNumberFormat="1" applyFont="1" applyFill="1" applyBorder="1" applyAlignment="1">
      <alignment horizontal="center" vertical="center" wrapText="1"/>
      <protection/>
    </xf>
    <xf numFmtId="4" fontId="30" fillId="0" borderId="16" xfId="53" applyNumberFormat="1" applyFont="1" applyFill="1" applyBorder="1" applyAlignment="1">
      <alignment horizontal="center" vertical="center" wrapText="1"/>
      <protection/>
    </xf>
    <xf numFmtId="4" fontId="31" fillId="0" borderId="12" xfId="58" applyNumberFormat="1" applyFont="1" applyFill="1" applyBorder="1" applyAlignment="1">
      <alignment horizontal="center" vertical="center" wrapText="1"/>
    </xf>
    <xf numFmtId="181" fontId="16" fillId="0" borderId="11" xfId="0" applyNumberFormat="1" applyFont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4" fontId="31" fillId="0" borderId="10" xfId="58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86" fontId="31" fillId="33" borderId="10" xfId="0" applyNumberFormat="1" applyFont="1" applyFill="1" applyBorder="1" applyAlignment="1">
      <alignment horizontal="center" vertical="center" wrapText="1"/>
    </xf>
    <xf numFmtId="0" fontId="31" fillId="33" borderId="10" xfId="0" applyNumberFormat="1" applyFont="1" applyFill="1" applyBorder="1" applyAlignment="1">
      <alignment horizontal="center" vertical="center" wrapText="1"/>
    </xf>
    <xf numFmtId="180" fontId="31" fillId="33" borderId="10" xfId="0" applyNumberFormat="1" applyFont="1" applyFill="1" applyBorder="1" applyAlignment="1">
      <alignment horizontal="center" vertical="center" wrapText="1"/>
    </xf>
    <xf numFmtId="4" fontId="31" fillId="33" borderId="10" xfId="0" applyNumberFormat="1" applyFont="1" applyFill="1" applyBorder="1" applyAlignment="1">
      <alignment horizontal="center" vertical="center" wrapText="1"/>
    </xf>
    <xf numFmtId="181" fontId="16" fillId="33" borderId="12" xfId="0" applyNumberFormat="1" applyFont="1" applyFill="1" applyBorder="1" applyAlignment="1">
      <alignment horizontal="center" vertical="center" wrapText="1"/>
    </xf>
    <xf numFmtId="0" fontId="16" fillId="33" borderId="12" xfId="0" applyNumberFormat="1" applyFont="1" applyFill="1" applyBorder="1" applyAlignment="1">
      <alignment horizontal="center" vertical="center" wrapText="1"/>
    </xf>
    <xf numFmtId="186" fontId="31" fillId="33" borderId="12" xfId="0" applyNumberFormat="1" applyFont="1" applyFill="1" applyBorder="1" applyAlignment="1">
      <alignment horizontal="center" vertical="center" wrapText="1"/>
    </xf>
    <xf numFmtId="180" fontId="31" fillId="33" borderId="12" xfId="0" applyNumberFormat="1" applyFont="1" applyFill="1" applyBorder="1" applyAlignment="1">
      <alignment horizontal="center" vertical="center" wrapText="1"/>
    </xf>
    <xf numFmtId="4" fontId="31" fillId="33" borderId="12" xfId="0" applyNumberFormat="1" applyFont="1" applyFill="1" applyBorder="1" applyAlignment="1">
      <alignment horizontal="center" vertical="center" wrapText="1"/>
    </xf>
    <xf numFmtId="181" fontId="32" fillId="0" borderId="14" xfId="0" applyNumberFormat="1" applyFont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center" vertical="center" wrapText="1"/>
    </xf>
    <xf numFmtId="187" fontId="31" fillId="0" borderId="11" xfId="58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18" fillId="0" borderId="16" xfId="53" applyNumberFormat="1" applyFont="1" applyFill="1" applyBorder="1" applyAlignment="1">
      <alignment horizontal="center" vertical="center" wrapText="1"/>
      <protection/>
    </xf>
    <xf numFmtId="0" fontId="18" fillId="0" borderId="11" xfId="53" applyNumberFormat="1" applyFont="1" applyFill="1" applyBorder="1" applyAlignment="1">
      <alignment horizontal="center" vertical="center" wrapText="1"/>
      <protection/>
    </xf>
    <xf numFmtId="0" fontId="22" fillId="0" borderId="0" xfId="0" applyFont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18" fillId="0" borderId="15" xfId="53" applyNumberFormat="1" applyFont="1" applyFill="1" applyBorder="1" applyAlignment="1">
      <alignment horizontal="center" vertical="center" wrapText="1"/>
      <protection/>
    </xf>
    <xf numFmtId="0" fontId="19" fillId="0" borderId="18" xfId="53" applyNumberFormat="1" applyFont="1" applyFill="1" applyBorder="1" applyAlignment="1">
      <alignment horizontal="center" vertical="center" wrapText="1"/>
      <protection/>
    </xf>
    <xf numFmtId="0" fontId="19" fillId="0" borderId="19" xfId="53" applyNumberFormat="1" applyFont="1" applyFill="1" applyBorder="1" applyAlignment="1">
      <alignment horizontal="center" vertical="center" wrapText="1"/>
      <protection/>
    </xf>
    <xf numFmtId="0" fontId="18" fillId="0" borderId="10" xfId="53" applyNumberFormat="1" applyFont="1" applyFill="1" applyBorder="1" applyAlignment="1">
      <alignment horizontal="center" vertical="center" wrapText="1"/>
      <protection/>
    </xf>
    <xf numFmtId="181" fontId="11" fillId="33" borderId="20" xfId="0" applyNumberFormat="1" applyFont="1" applyFill="1" applyBorder="1" applyAlignment="1">
      <alignment horizontal="center" vertical="center" wrapText="1"/>
    </xf>
    <xf numFmtId="181" fontId="11" fillId="33" borderId="21" xfId="0" applyNumberFormat="1" applyFont="1" applyFill="1" applyBorder="1" applyAlignment="1">
      <alignment horizontal="center" vertical="center" wrapText="1"/>
    </xf>
    <xf numFmtId="0" fontId="18" fillId="0" borderId="20" xfId="53" applyNumberFormat="1" applyFont="1" applyFill="1" applyBorder="1" applyAlignment="1">
      <alignment horizontal="center" vertical="center" wrapText="1"/>
      <protection/>
    </xf>
    <xf numFmtId="0" fontId="19" fillId="0" borderId="22" xfId="53" applyNumberFormat="1" applyFont="1" applyFill="1" applyBorder="1" applyAlignment="1">
      <alignment horizontal="center" vertical="center" wrapText="1"/>
      <protection/>
    </xf>
    <xf numFmtId="0" fontId="19" fillId="0" borderId="23" xfId="53" applyNumberFormat="1" applyFont="1" applyFill="1" applyBorder="1" applyAlignment="1">
      <alignment horizontal="center" vertical="center" wrapText="1"/>
      <protection/>
    </xf>
    <xf numFmtId="0" fontId="19" fillId="0" borderId="21" xfId="53" applyNumberFormat="1" applyFont="1" applyFill="1" applyBorder="1" applyAlignment="1">
      <alignment horizontal="center" vertical="center" wrapText="1"/>
      <protection/>
    </xf>
    <xf numFmtId="0" fontId="19" fillId="0" borderId="17" xfId="53" applyNumberFormat="1" applyFont="1" applyFill="1" applyBorder="1" applyAlignment="1">
      <alignment horizontal="center" vertical="center" wrapText="1"/>
      <protection/>
    </xf>
    <xf numFmtId="0" fontId="19" fillId="0" borderId="24" xfId="53" applyNumberFormat="1" applyFont="1" applyFill="1" applyBorder="1" applyAlignment="1">
      <alignment horizontal="center" vertical="center" wrapText="1"/>
      <protection/>
    </xf>
    <xf numFmtId="0" fontId="19" fillId="0" borderId="15" xfId="53" applyNumberFormat="1" applyFont="1" applyFill="1" applyBorder="1" applyAlignment="1">
      <alignment horizontal="center" vertical="center" wrapText="1"/>
      <protection/>
    </xf>
    <xf numFmtId="0" fontId="19" fillId="0" borderId="16" xfId="53" applyNumberFormat="1" applyFont="1" applyFill="1" applyBorder="1" applyAlignment="1">
      <alignment horizontal="center" vertical="center" wrapText="1"/>
      <protection/>
    </xf>
    <xf numFmtId="0" fontId="19" fillId="0" borderId="11" xfId="53" applyNumberFormat="1" applyFont="1" applyFill="1" applyBorder="1" applyAlignment="1">
      <alignment horizontal="center" vertical="center" wrapText="1"/>
      <protection/>
    </xf>
    <xf numFmtId="0" fontId="19" fillId="0" borderId="10" xfId="53" applyNumberFormat="1" applyFont="1" applyFill="1" applyBorder="1" applyAlignment="1">
      <alignment horizontal="center" vertical="center" wrapText="1"/>
      <protection/>
    </xf>
    <xf numFmtId="0" fontId="18" fillId="0" borderId="25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20" fillId="34" borderId="0" xfId="0" applyFont="1" applyFill="1" applyAlignment="1">
      <alignment horizontal="center" vertical="center" wrapText="1"/>
    </xf>
    <xf numFmtId="0" fontId="18" fillId="0" borderId="18" xfId="53" applyNumberFormat="1" applyFont="1" applyFill="1" applyBorder="1" applyAlignment="1">
      <alignment horizontal="center" vertical="center" wrapText="1"/>
      <protection/>
    </xf>
    <xf numFmtId="0" fontId="18" fillId="0" borderId="19" xfId="53" applyNumberFormat="1" applyFont="1" applyFill="1" applyBorder="1" applyAlignment="1">
      <alignment horizontal="center" vertical="center" wrapText="1"/>
      <protection/>
    </xf>
    <xf numFmtId="0" fontId="18" fillId="0" borderId="22" xfId="53" applyNumberFormat="1" applyFont="1" applyFill="1" applyBorder="1" applyAlignment="1">
      <alignment horizontal="center" vertical="center" wrapText="1"/>
      <protection/>
    </xf>
    <xf numFmtId="0" fontId="18" fillId="0" borderId="23" xfId="53" applyNumberFormat="1" applyFont="1" applyFill="1" applyBorder="1" applyAlignment="1">
      <alignment horizontal="center" vertical="center" wrapText="1"/>
      <protection/>
    </xf>
    <xf numFmtId="0" fontId="18" fillId="0" borderId="21" xfId="53" applyNumberFormat="1" applyFont="1" applyFill="1" applyBorder="1" applyAlignment="1">
      <alignment horizontal="center" vertical="center" wrapText="1"/>
      <protection/>
    </xf>
    <xf numFmtId="0" fontId="18" fillId="0" borderId="17" xfId="53" applyNumberFormat="1" applyFont="1" applyFill="1" applyBorder="1" applyAlignment="1">
      <alignment horizontal="center" vertical="center" wrapText="1"/>
      <protection/>
    </xf>
    <xf numFmtId="0" fontId="18" fillId="0" borderId="24" xfId="53" applyNumberFormat="1" applyFont="1" applyFill="1" applyBorder="1" applyAlignment="1">
      <alignment horizontal="center" vertical="center" wrapText="1"/>
      <protection/>
    </xf>
    <xf numFmtId="0" fontId="18" fillId="0" borderId="25" xfId="53" applyNumberFormat="1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H52"/>
  <sheetViews>
    <sheetView tabSelected="1" view="pageBreakPreview" zoomScale="110" zoomScaleSheetLayoutView="110" zoomScalePageLayoutView="0" workbookViewId="0" topLeftCell="A1">
      <selection activeCell="A3" sqref="A3:A7"/>
    </sheetView>
  </sheetViews>
  <sheetFormatPr defaultColWidth="9.00390625" defaultRowHeight="12.75"/>
  <cols>
    <col min="1" max="1" width="6.375" style="0" customWidth="1"/>
    <col min="2" max="2" width="54.25390625" style="0" customWidth="1"/>
    <col min="3" max="3" width="11.875" style="0" customWidth="1"/>
    <col min="4" max="4" width="10.375" style="0" customWidth="1"/>
    <col min="5" max="5" width="11.375" style="0" customWidth="1"/>
    <col min="6" max="6" width="10.125" style="0" customWidth="1"/>
    <col min="7" max="7" width="9.375" style="0" customWidth="1"/>
    <col min="8" max="8" width="8.00390625" style="0" customWidth="1"/>
    <col min="9" max="9" width="9.75390625" style="0" customWidth="1"/>
    <col min="10" max="10" width="8.75390625" style="0" customWidth="1"/>
    <col min="11" max="11" width="8.25390625" style="0" customWidth="1"/>
    <col min="12" max="12" width="7.875" style="0" customWidth="1"/>
    <col min="13" max="13" width="7.25390625" style="0" customWidth="1"/>
    <col min="14" max="14" width="8.375" style="0" customWidth="1"/>
    <col min="15" max="15" width="8.875" style="0" customWidth="1"/>
    <col min="16" max="17" width="10.375" style="0" customWidth="1"/>
    <col min="18" max="18" width="9.25390625" style="0" customWidth="1"/>
    <col min="19" max="19" width="19.125" style="0" customWidth="1"/>
    <col min="20" max="20" width="12.00390625" style="0" customWidth="1"/>
    <col min="21" max="21" width="10.25390625" style="0" customWidth="1"/>
  </cols>
  <sheetData>
    <row r="1" spans="1:21" ht="12.75" customHeight="1">
      <c r="A1" s="125" t="s">
        <v>68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</row>
    <row r="2" spans="1:21" ht="29.25" customHeight="1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26"/>
    </row>
    <row r="3" spans="1:21" ht="27.75" customHeight="1">
      <c r="A3" s="139" t="s">
        <v>0</v>
      </c>
      <c r="B3" s="139" t="s">
        <v>26</v>
      </c>
      <c r="C3" s="127" t="s">
        <v>43</v>
      </c>
      <c r="D3" s="154" t="s">
        <v>46</v>
      </c>
      <c r="E3" s="147"/>
      <c r="F3" s="147"/>
      <c r="G3" s="148"/>
      <c r="H3" s="133" t="s">
        <v>49</v>
      </c>
      <c r="I3" s="134"/>
      <c r="J3" s="135"/>
      <c r="K3" s="133" t="s">
        <v>48</v>
      </c>
      <c r="L3" s="149"/>
      <c r="M3" s="150"/>
      <c r="N3" s="130" t="s">
        <v>51</v>
      </c>
      <c r="O3" s="130"/>
      <c r="P3" s="133" t="s">
        <v>52</v>
      </c>
      <c r="Q3" s="149"/>
      <c r="R3" s="150"/>
      <c r="S3" s="154" t="s">
        <v>57</v>
      </c>
      <c r="T3" s="147"/>
      <c r="U3" s="148"/>
    </row>
    <row r="4" spans="1:21" ht="40.5" customHeight="1">
      <c r="A4" s="140"/>
      <c r="B4" s="140"/>
      <c r="C4" s="123"/>
      <c r="D4" s="130" t="s">
        <v>47</v>
      </c>
      <c r="E4" s="143" t="s">
        <v>50</v>
      </c>
      <c r="F4" s="144"/>
      <c r="G4" s="145"/>
      <c r="H4" s="136"/>
      <c r="I4" s="137"/>
      <c r="J4" s="138"/>
      <c r="K4" s="151"/>
      <c r="L4" s="152"/>
      <c r="M4" s="153"/>
      <c r="N4" s="130"/>
      <c r="O4" s="130"/>
      <c r="P4" s="151"/>
      <c r="Q4" s="152"/>
      <c r="R4" s="153"/>
      <c r="S4" s="123" t="s">
        <v>44</v>
      </c>
      <c r="T4" s="123" t="s">
        <v>53</v>
      </c>
      <c r="U4" s="123" t="s">
        <v>45</v>
      </c>
    </row>
    <row r="5" spans="1:21" ht="57" customHeight="1">
      <c r="A5" s="140"/>
      <c r="B5" s="140"/>
      <c r="C5" s="123"/>
      <c r="D5" s="130"/>
      <c r="E5" s="130" t="s">
        <v>36</v>
      </c>
      <c r="F5" s="130" t="s">
        <v>27</v>
      </c>
      <c r="G5" s="130"/>
      <c r="H5" s="127" t="s">
        <v>37</v>
      </c>
      <c r="I5" s="147" t="s">
        <v>38</v>
      </c>
      <c r="J5" s="148"/>
      <c r="K5" s="127" t="s">
        <v>36</v>
      </c>
      <c r="L5" s="147" t="s">
        <v>27</v>
      </c>
      <c r="M5" s="148"/>
      <c r="N5" s="130"/>
      <c r="O5" s="130"/>
      <c r="P5" s="139" t="s">
        <v>54</v>
      </c>
      <c r="Q5" s="128" t="s">
        <v>27</v>
      </c>
      <c r="R5" s="129"/>
      <c r="S5" s="123"/>
      <c r="T5" s="123"/>
      <c r="U5" s="123"/>
    </row>
    <row r="6" spans="1:21" ht="19.5" customHeight="1">
      <c r="A6" s="140"/>
      <c r="B6" s="140"/>
      <c r="C6" s="123"/>
      <c r="D6" s="130"/>
      <c r="E6" s="130"/>
      <c r="F6" s="142" t="s">
        <v>18</v>
      </c>
      <c r="G6" s="142" t="s">
        <v>19</v>
      </c>
      <c r="H6" s="123"/>
      <c r="I6" s="142" t="s">
        <v>18</v>
      </c>
      <c r="J6" s="135" t="s">
        <v>19</v>
      </c>
      <c r="K6" s="123"/>
      <c r="L6" s="139" t="s">
        <v>18</v>
      </c>
      <c r="M6" s="139" t="s">
        <v>19</v>
      </c>
      <c r="N6" s="131" t="s">
        <v>40</v>
      </c>
      <c r="O6" s="131" t="s">
        <v>41</v>
      </c>
      <c r="P6" s="140"/>
      <c r="Q6" s="142" t="s">
        <v>55</v>
      </c>
      <c r="R6" s="142" t="s">
        <v>56</v>
      </c>
      <c r="S6" s="123"/>
      <c r="T6" s="123"/>
      <c r="U6" s="123"/>
    </row>
    <row r="7" spans="1:21" ht="27.75" customHeight="1">
      <c r="A7" s="141"/>
      <c r="B7" s="141"/>
      <c r="C7" s="124"/>
      <c r="D7" s="130"/>
      <c r="E7" s="130"/>
      <c r="F7" s="142"/>
      <c r="G7" s="142"/>
      <c r="H7" s="124"/>
      <c r="I7" s="142"/>
      <c r="J7" s="138"/>
      <c r="K7" s="124"/>
      <c r="L7" s="141"/>
      <c r="M7" s="141"/>
      <c r="N7" s="132"/>
      <c r="O7" s="132"/>
      <c r="P7" s="141"/>
      <c r="Q7" s="142"/>
      <c r="R7" s="142"/>
      <c r="S7" s="124"/>
      <c r="T7" s="124"/>
      <c r="U7" s="124"/>
    </row>
    <row r="8" spans="1:21" ht="15.75" customHeight="1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9">
        <v>6</v>
      </c>
      <c r="G8" s="28">
        <v>7</v>
      </c>
      <c r="H8" s="29">
        <v>8</v>
      </c>
      <c r="I8" s="28">
        <v>9</v>
      </c>
      <c r="J8" s="29">
        <v>10</v>
      </c>
      <c r="K8" s="28">
        <v>11</v>
      </c>
      <c r="L8" s="29">
        <v>12</v>
      </c>
      <c r="M8" s="28">
        <v>13</v>
      </c>
      <c r="N8" s="29">
        <v>14</v>
      </c>
      <c r="O8" s="28">
        <v>15</v>
      </c>
      <c r="P8" s="29">
        <v>16</v>
      </c>
      <c r="Q8" s="28">
        <v>17</v>
      </c>
      <c r="R8" s="29">
        <v>18</v>
      </c>
      <c r="S8" s="28">
        <v>19</v>
      </c>
      <c r="T8" s="28">
        <v>20</v>
      </c>
      <c r="U8" s="28">
        <v>21</v>
      </c>
    </row>
    <row r="9" spans="1:21" ht="44.25" customHeight="1">
      <c r="A9" s="30"/>
      <c r="B9" s="72" t="s">
        <v>39</v>
      </c>
      <c r="C9" s="82"/>
      <c r="D9" s="99">
        <f>D15</f>
        <v>0.489</v>
      </c>
      <c r="E9" s="98">
        <f>E15</f>
        <v>1577197</v>
      </c>
      <c r="F9" s="98">
        <f aca="true" t="shared" si="0" ref="F9:M9">F15</f>
        <v>1363400</v>
      </c>
      <c r="G9" s="98">
        <f t="shared" si="0"/>
        <v>213797</v>
      </c>
      <c r="H9" s="98">
        <f t="shared" si="0"/>
        <v>0</v>
      </c>
      <c r="I9" s="98">
        <f t="shared" si="0"/>
        <v>0</v>
      </c>
      <c r="J9" s="98">
        <f t="shared" si="0"/>
        <v>0</v>
      </c>
      <c r="K9" s="98">
        <f t="shared" si="0"/>
        <v>0</v>
      </c>
      <c r="L9" s="98">
        <f t="shared" si="0"/>
        <v>0</v>
      </c>
      <c r="M9" s="98">
        <f t="shared" si="0"/>
        <v>0</v>
      </c>
      <c r="N9" s="100">
        <f>N15</f>
        <v>0</v>
      </c>
      <c r="O9" s="100">
        <f>O15</f>
        <v>0</v>
      </c>
      <c r="P9" s="101">
        <f>P15</f>
        <v>1577197</v>
      </c>
      <c r="Q9" s="101">
        <f>Q15</f>
        <v>1363400</v>
      </c>
      <c r="R9" s="101">
        <f>R15</f>
        <v>213797</v>
      </c>
      <c r="S9" s="122"/>
      <c r="T9" s="122"/>
      <c r="U9" s="122"/>
    </row>
    <row r="10" spans="1:216" s="2" customFormat="1" ht="11.25" customHeight="1" thickBot="1">
      <c r="A10" s="50"/>
      <c r="B10" s="59" t="s">
        <v>33</v>
      </c>
      <c r="C10" s="59"/>
      <c r="D10" s="83"/>
      <c r="E10" s="83"/>
      <c r="F10" s="83"/>
      <c r="G10" s="83"/>
      <c r="H10" s="83"/>
      <c r="I10" s="83"/>
      <c r="J10" s="83"/>
      <c r="K10" s="83"/>
      <c r="L10" s="84"/>
      <c r="M10" s="84"/>
      <c r="N10" s="84"/>
      <c r="O10" s="84"/>
      <c r="P10" s="94"/>
      <c r="Q10" s="102"/>
      <c r="R10" s="102"/>
      <c r="S10" s="41"/>
      <c r="T10" s="41"/>
      <c r="U10" s="41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</row>
    <row r="11" spans="1:216" s="2" customFormat="1" ht="95.25" customHeight="1" hidden="1">
      <c r="A11" s="34" t="s">
        <v>7</v>
      </c>
      <c r="B11" s="61" t="s">
        <v>20</v>
      </c>
      <c r="C11" s="61"/>
      <c r="D11" s="103"/>
      <c r="E11" s="104"/>
      <c r="F11" s="104"/>
      <c r="G11" s="35"/>
      <c r="H11" s="35"/>
      <c r="I11" s="104"/>
      <c r="J11" s="104"/>
      <c r="K11" s="35"/>
      <c r="L11" s="27"/>
      <c r="M11" s="27"/>
      <c r="N11" s="27"/>
      <c r="O11" s="27"/>
      <c r="P11" s="95"/>
      <c r="Q11" s="96"/>
      <c r="R11" s="96"/>
      <c r="S11" s="120"/>
      <c r="T11" s="120"/>
      <c r="U11" s="120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</row>
    <row r="12" spans="1:216" s="2" customFormat="1" ht="12.75" customHeight="1" hidden="1">
      <c r="A12" s="12"/>
      <c r="B12" s="63" t="s">
        <v>17</v>
      </c>
      <c r="C12" s="63"/>
      <c r="D12" s="86"/>
      <c r="E12" s="86"/>
      <c r="F12" s="86"/>
      <c r="G12" s="86"/>
      <c r="H12" s="86"/>
      <c r="I12" s="86"/>
      <c r="J12" s="86"/>
      <c r="K12" s="86"/>
      <c r="L12" s="26"/>
      <c r="M12" s="26"/>
      <c r="N12" s="26"/>
      <c r="O12" s="26"/>
      <c r="P12" s="92"/>
      <c r="Q12" s="105"/>
      <c r="R12" s="105"/>
      <c r="S12" s="120"/>
      <c r="T12" s="120"/>
      <c r="U12" s="120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</row>
    <row r="13" spans="1:216" s="2" customFormat="1" ht="8.25" customHeight="1" hidden="1">
      <c r="A13" s="13" t="s">
        <v>8</v>
      </c>
      <c r="B13" s="62"/>
      <c r="C13" s="62"/>
      <c r="D13" s="106"/>
      <c r="E13" s="107"/>
      <c r="F13" s="107"/>
      <c r="G13" s="108"/>
      <c r="H13" s="109"/>
      <c r="I13" s="107"/>
      <c r="J13" s="107"/>
      <c r="K13" s="109"/>
      <c r="L13" s="110"/>
      <c r="M13" s="110"/>
      <c r="N13" s="110"/>
      <c r="O13" s="110"/>
      <c r="P13" s="111"/>
      <c r="Q13" s="105"/>
      <c r="R13" s="105"/>
      <c r="S13" s="120"/>
      <c r="T13" s="120"/>
      <c r="U13" s="120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</row>
    <row r="14" spans="1:216" s="2" customFormat="1" ht="11.25" customHeight="1" hidden="1" thickBot="1">
      <c r="A14" s="42" t="s">
        <v>9</v>
      </c>
      <c r="B14" s="43"/>
      <c r="C14" s="43"/>
      <c r="D14" s="112"/>
      <c r="E14" s="113"/>
      <c r="F14" s="113"/>
      <c r="G14" s="114"/>
      <c r="H14" s="114"/>
      <c r="I14" s="113"/>
      <c r="J14" s="113"/>
      <c r="K14" s="114"/>
      <c r="L14" s="115"/>
      <c r="M14" s="115"/>
      <c r="N14" s="115"/>
      <c r="O14" s="115"/>
      <c r="P14" s="116"/>
      <c r="Q14" s="102"/>
      <c r="R14" s="102"/>
      <c r="S14" s="120"/>
      <c r="T14" s="120"/>
      <c r="U14" s="120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</row>
    <row r="15" spans="1:216" s="2" customFormat="1" ht="52.5" customHeight="1" thickBot="1" thickTop="1">
      <c r="A15" s="51" t="s">
        <v>2</v>
      </c>
      <c r="B15" s="64" t="s">
        <v>34</v>
      </c>
      <c r="C15" s="64"/>
      <c r="D15" s="117">
        <f>D17</f>
        <v>0.489</v>
      </c>
      <c r="E15" s="118">
        <f>E17</f>
        <v>1577197</v>
      </c>
      <c r="F15" s="118">
        <f aca="true" t="shared" si="1" ref="F15:M15">F17</f>
        <v>1363400</v>
      </c>
      <c r="G15" s="118">
        <f t="shared" si="1"/>
        <v>213797</v>
      </c>
      <c r="H15" s="118">
        <f t="shared" si="1"/>
        <v>0</v>
      </c>
      <c r="I15" s="118">
        <f t="shared" si="1"/>
        <v>0</v>
      </c>
      <c r="J15" s="118">
        <f t="shared" si="1"/>
        <v>0</v>
      </c>
      <c r="K15" s="118">
        <f t="shared" si="1"/>
        <v>0</v>
      </c>
      <c r="L15" s="118">
        <f t="shared" si="1"/>
        <v>0</v>
      </c>
      <c r="M15" s="118">
        <f t="shared" si="1"/>
        <v>0</v>
      </c>
      <c r="N15" s="52">
        <f>N17</f>
        <v>0</v>
      </c>
      <c r="O15" s="52">
        <f>O17</f>
        <v>0</v>
      </c>
      <c r="P15" s="97">
        <f>P17</f>
        <v>1577197</v>
      </c>
      <c r="Q15" s="97">
        <f>Q17</f>
        <v>1363400</v>
      </c>
      <c r="R15" s="97">
        <f>R17</f>
        <v>213797</v>
      </c>
      <c r="S15" s="53"/>
      <c r="T15" s="53"/>
      <c r="U15" s="5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</row>
    <row r="16" spans="1:216" s="2" customFormat="1" ht="12.75" customHeight="1" thickTop="1">
      <c r="A16" s="37"/>
      <c r="B16" s="61" t="s">
        <v>16</v>
      </c>
      <c r="C16" s="61"/>
      <c r="D16" s="87"/>
      <c r="E16" s="87"/>
      <c r="F16" s="87"/>
      <c r="G16" s="87"/>
      <c r="H16" s="87"/>
      <c r="I16" s="87"/>
      <c r="J16" s="87"/>
      <c r="K16" s="87"/>
      <c r="L16" s="27"/>
      <c r="M16" s="27"/>
      <c r="N16" s="27"/>
      <c r="O16" s="27"/>
      <c r="P16" s="27"/>
      <c r="Q16" s="119"/>
      <c r="R16" s="119"/>
      <c r="S16" s="120"/>
      <c r="T16" s="120"/>
      <c r="U16" s="120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</row>
    <row r="17" spans="1:216" s="2" customFormat="1" ht="31.5" customHeight="1">
      <c r="A17" s="36" t="s">
        <v>4</v>
      </c>
      <c r="B17" s="61" t="s">
        <v>35</v>
      </c>
      <c r="C17" s="61"/>
      <c r="D17" s="86">
        <f>D19+D20</f>
        <v>0.489</v>
      </c>
      <c r="E17" s="92">
        <f aca="true" t="shared" si="2" ref="E17:R17">E19+E20</f>
        <v>1577197</v>
      </c>
      <c r="F17" s="92">
        <f t="shared" si="2"/>
        <v>1363400</v>
      </c>
      <c r="G17" s="92">
        <f t="shared" si="2"/>
        <v>213797</v>
      </c>
      <c r="H17" s="92">
        <f t="shared" si="2"/>
        <v>0</v>
      </c>
      <c r="I17" s="92">
        <f t="shared" si="2"/>
        <v>0</v>
      </c>
      <c r="J17" s="92">
        <f t="shared" si="2"/>
        <v>0</v>
      </c>
      <c r="K17" s="92">
        <f t="shared" si="2"/>
        <v>0</v>
      </c>
      <c r="L17" s="92">
        <f t="shared" si="2"/>
        <v>0</v>
      </c>
      <c r="M17" s="92">
        <f t="shared" si="2"/>
        <v>0</v>
      </c>
      <c r="N17" s="86">
        <f t="shared" si="2"/>
        <v>0</v>
      </c>
      <c r="O17" s="86">
        <f t="shared" si="2"/>
        <v>0</v>
      </c>
      <c r="P17" s="92">
        <f t="shared" si="2"/>
        <v>1577197</v>
      </c>
      <c r="Q17" s="92">
        <f t="shared" si="2"/>
        <v>1363400</v>
      </c>
      <c r="R17" s="92">
        <f t="shared" si="2"/>
        <v>213797</v>
      </c>
      <c r="S17" s="120"/>
      <c r="T17" s="120"/>
      <c r="U17" s="120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</row>
    <row r="18" spans="1:216" s="2" customFormat="1" ht="12.75" customHeight="1">
      <c r="A18" s="13"/>
      <c r="B18" s="63" t="s">
        <v>17</v>
      </c>
      <c r="C18" s="63"/>
      <c r="D18" s="86"/>
      <c r="E18" s="86"/>
      <c r="F18" s="86"/>
      <c r="G18" s="86"/>
      <c r="H18" s="86"/>
      <c r="I18" s="86"/>
      <c r="J18" s="86"/>
      <c r="K18" s="86"/>
      <c r="L18" s="26"/>
      <c r="M18" s="26"/>
      <c r="N18" s="26"/>
      <c r="O18" s="26"/>
      <c r="P18" s="26"/>
      <c r="Q18" s="23"/>
      <c r="R18" s="23"/>
      <c r="S18" s="120"/>
      <c r="T18" s="120"/>
      <c r="U18" s="120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</row>
    <row r="19" spans="1:216" s="2" customFormat="1" ht="53.25" customHeight="1">
      <c r="A19" s="13" t="s">
        <v>5</v>
      </c>
      <c r="B19" s="88" t="s">
        <v>62</v>
      </c>
      <c r="C19" s="10" t="s">
        <v>64</v>
      </c>
      <c r="D19" s="89">
        <v>0.139</v>
      </c>
      <c r="E19" s="90">
        <f>F19+G19</f>
        <v>667603</v>
      </c>
      <c r="F19" s="91">
        <v>577106.05</v>
      </c>
      <c r="G19" s="91">
        <v>90496.95</v>
      </c>
      <c r="H19" s="91">
        <v>0</v>
      </c>
      <c r="I19" s="91">
        <v>0</v>
      </c>
      <c r="J19" s="91">
        <v>0</v>
      </c>
      <c r="K19" s="91">
        <v>0</v>
      </c>
      <c r="L19" s="91">
        <v>0</v>
      </c>
      <c r="M19" s="91">
        <v>0</v>
      </c>
      <c r="N19" s="21">
        <v>0</v>
      </c>
      <c r="O19" s="21">
        <v>0</v>
      </c>
      <c r="P19" s="21">
        <f aca="true" t="shared" si="3" ref="P19:R20">E19-K19</f>
        <v>667603</v>
      </c>
      <c r="Q19" s="93">
        <f t="shared" si="3"/>
        <v>577106.05</v>
      </c>
      <c r="R19" s="93">
        <f t="shared" si="3"/>
        <v>90496.95</v>
      </c>
      <c r="S19" s="121" t="s">
        <v>67</v>
      </c>
      <c r="T19" s="121" t="s">
        <v>65</v>
      </c>
      <c r="U19" s="120">
        <v>0</v>
      </c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</row>
    <row r="20" spans="1:216" s="2" customFormat="1" ht="53.25" customHeight="1">
      <c r="A20" s="13" t="s">
        <v>6</v>
      </c>
      <c r="B20" s="88" t="s">
        <v>63</v>
      </c>
      <c r="C20" s="10" t="s">
        <v>64</v>
      </c>
      <c r="D20" s="89">
        <v>0.35</v>
      </c>
      <c r="E20" s="90">
        <f>F20+G20</f>
        <v>909594</v>
      </c>
      <c r="F20" s="91">
        <v>786293.95</v>
      </c>
      <c r="G20" s="91">
        <v>123300.05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21">
        <v>0</v>
      </c>
      <c r="O20" s="21">
        <v>0</v>
      </c>
      <c r="P20" s="21">
        <f t="shared" si="3"/>
        <v>909594</v>
      </c>
      <c r="Q20" s="93">
        <f t="shared" si="3"/>
        <v>786293.95</v>
      </c>
      <c r="R20" s="93">
        <f t="shared" si="3"/>
        <v>123300.05</v>
      </c>
      <c r="S20" s="121" t="s">
        <v>67</v>
      </c>
      <c r="T20" s="121" t="s">
        <v>66</v>
      </c>
      <c r="U20" s="120">
        <v>0</v>
      </c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</row>
    <row r="21" spans="1:216" s="2" customFormat="1" ht="33.75" customHeight="1">
      <c r="A21" s="36" t="s">
        <v>7</v>
      </c>
      <c r="B21" s="61" t="s">
        <v>42</v>
      </c>
      <c r="C21" s="61"/>
      <c r="D21" s="86">
        <v>0</v>
      </c>
      <c r="E21" s="81">
        <v>0</v>
      </c>
      <c r="F21" s="81">
        <v>0</v>
      </c>
      <c r="G21" s="81">
        <v>0</v>
      </c>
      <c r="H21" s="81">
        <v>0</v>
      </c>
      <c r="I21" s="81">
        <v>0</v>
      </c>
      <c r="J21" s="81">
        <v>0</v>
      </c>
      <c r="K21" s="81">
        <v>0</v>
      </c>
      <c r="L21" s="81">
        <v>0</v>
      </c>
      <c r="M21" s="81">
        <v>0</v>
      </c>
      <c r="N21" s="81">
        <v>0</v>
      </c>
      <c r="O21" s="81">
        <v>0</v>
      </c>
      <c r="P21" s="81">
        <v>0</v>
      </c>
      <c r="Q21" s="81">
        <v>0</v>
      </c>
      <c r="R21" s="81">
        <v>0</v>
      </c>
      <c r="S21" s="85"/>
      <c r="T21" s="85"/>
      <c r="U21" s="85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</row>
    <row r="22" spans="1:216" s="2" customFormat="1" ht="12.75" customHeight="1" hidden="1">
      <c r="A22" s="13"/>
      <c r="B22" s="63" t="s">
        <v>17</v>
      </c>
      <c r="C22" s="63"/>
      <c r="D22" s="4"/>
      <c r="E22" s="6"/>
      <c r="F22" s="6"/>
      <c r="G22" s="6"/>
      <c r="H22" s="6"/>
      <c r="I22" s="6"/>
      <c r="J22" s="6"/>
      <c r="K22" s="6"/>
      <c r="L22" s="5"/>
      <c r="M22" s="5"/>
      <c r="N22" s="5"/>
      <c r="O22" s="5"/>
      <c r="P22" s="5"/>
      <c r="Q22" s="23"/>
      <c r="R22" s="23"/>
      <c r="S22" s="80"/>
      <c r="T22" s="80"/>
      <c r="U22" s="80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</row>
    <row r="23" spans="1:216" s="2" customFormat="1" ht="13.5" customHeight="1" hidden="1">
      <c r="A23" s="13" t="s">
        <v>8</v>
      </c>
      <c r="B23" s="62"/>
      <c r="C23" s="62"/>
      <c r="D23" s="8"/>
      <c r="E23" s="31"/>
      <c r="F23" s="11"/>
      <c r="G23" s="11"/>
      <c r="H23" s="11"/>
      <c r="I23" s="31"/>
      <c r="J23" s="11"/>
      <c r="K23" s="11"/>
      <c r="L23" s="21"/>
      <c r="M23" s="21"/>
      <c r="N23" s="21"/>
      <c r="O23" s="21"/>
      <c r="P23" s="21"/>
      <c r="Q23" s="23"/>
      <c r="R23" s="23"/>
      <c r="S23" s="80"/>
      <c r="T23" s="80"/>
      <c r="U23" s="80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</row>
    <row r="24" spans="1:216" s="2" customFormat="1" ht="13.5" customHeight="1" hidden="1" thickBot="1">
      <c r="A24" s="42" t="s">
        <v>9</v>
      </c>
      <c r="B24" s="78"/>
      <c r="C24" s="78"/>
      <c r="D24" s="44"/>
      <c r="E24" s="54"/>
      <c r="F24" s="55"/>
      <c r="G24" s="55"/>
      <c r="H24" s="55"/>
      <c r="I24" s="54"/>
      <c r="J24" s="55"/>
      <c r="K24" s="55"/>
      <c r="L24" s="46"/>
      <c r="M24" s="46"/>
      <c r="N24" s="46"/>
      <c r="O24" s="46"/>
      <c r="P24" s="46"/>
      <c r="Q24" s="79"/>
      <c r="R24" s="79"/>
      <c r="S24" s="79"/>
      <c r="T24" s="79"/>
      <c r="U24" s="79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</row>
    <row r="25" spans="1:216" s="2" customFormat="1" ht="75" customHeight="1" hidden="1" thickBot="1" thickTop="1">
      <c r="A25" s="47" t="s">
        <v>3</v>
      </c>
      <c r="B25" s="60" t="s">
        <v>30</v>
      </c>
      <c r="C25" s="60"/>
      <c r="D25" s="48"/>
      <c r="E25" s="56"/>
      <c r="F25" s="57"/>
      <c r="G25" s="57"/>
      <c r="H25" s="57"/>
      <c r="I25" s="56"/>
      <c r="J25" s="57"/>
      <c r="K25" s="57"/>
      <c r="L25" s="58"/>
      <c r="M25" s="58"/>
      <c r="N25" s="58"/>
      <c r="O25" s="58"/>
      <c r="P25" s="58"/>
      <c r="Q25" s="49"/>
      <c r="R25" s="49"/>
      <c r="S25" s="49"/>
      <c r="T25" s="49"/>
      <c r="U25" s="49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</row>
    <row r="26" spans="1:216" s="2" customFormat="1" ht="13.5" customHeight="1" hidden="1" thickTop="1">
      <c r="A26" s="37"/>
      <c r="B26" s="61" t="s">
        <v>16</v>
      </c>
      <c r="C26" s="61"/>
      <c r="D26" s="38"/>
      <c r="E26" s="39"/>
      <c r="F26" s="39"/>
      <c r="G26" s="39"/>
      <c r="H26" s="39"/>
      <c r="I26" s="39"/>
      <c r="J26" s="39"/>
      <c r="K26" s="39"/>
      <c r="L26" s="40"/>
      <c r="M26" s="40"/>
      <c r="N26" s="40"/>
      <c r="O26" s="40"/>
      <c r="P26" s="40"/>
      <c r="Q26" s="24"/>
      <c r="R26" s="24"/>
      <c r="S26" s="80"/>
      <c r="T26" s="80"/>
      <c r="U26" s="80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</row>
    <row r="27" spans="1:216" s="2" customFormat="1" ht="62.25" customHeight="1" hidden="1">
      <c r="A27" s="36" t="s">
        <v>10</v>
      </c>
      <c r="B27" s="61" t="s">
        <v>31</v>
      </c>
      <c r="C27" s="61"/>
      <c r="D27" s="4"/>
      <c r="E27" s="6"/>
      <c r="F27" s="6"/>
      <c r="G27" s="6"/>
      <c r="H27" s="6"/>
      <c r="I27" s="6"/>
      <c r="J27" s="6"/>
      <c r="K27" s="6"/>
      <c r="L27" s="5"/>
      <c r="M27" s="5"/>
      <c r="N27" s="5"/>
      <c r="O27" s="5"/>
      <c r="P27" s="5"/>
      <c r="Q27" s="23"/>
      <c r="R27" s="23"/>
      <c r="S27" s="80"/>
      <c r="T27" s="80"/>
      <c r="U27" s="80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</row>
    <row r="28" spans="1:216" s="2" customFormat="1" ht="13.5" customHeight="1" hidden="1">
      <c r="A28" s="13"/>
      <c r="B28" s="65" t="s">
        <v>28</v>
      </c>
      <c r="C28" s="65"/>
      <c r="D28" s="9"/>
      <c r="E28" s="31"/>
      <c r="F28" s="25"/>
      <c r="G28" s="25"/>
      <c r="H28" s="25"/>
      <c r="I28" s="31"/>
      <c r="J28" s="25"/>
      <c r="K28" s="25"/>
      <c r="L28" s="26"/>
      <c r="M28" s="26"/>
      <c r="N28" s="26"/>
      <c r="O28" s="26"/>
      <c r="P28" s="26"/>
      <c r="Q28" s="32"/>
      <c r="R28" s="32"/>
      <c r="S28" s="80"/>
      <c r="T28" s="80"/>
      <c r="U28" s="80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</row>
    <row r="29" spans="1:216" s="2" customFormat="1" ht="12.75" customHeight="1" hidden="1">
      <c r="A29" s="13"/>
      <c r="B29" s="63" t="s">
        <v>17</v>
      </c>
      <c r="C29" s="63"/>
      <c r="D29" s="4"/>
      <c r="E29" s="6"/>
      <c r="F29" s="6"/>
      <c r="G29" s="6"/>
      <c r="H29" s="6"/>
      <c r="I29" s="6"/>
      <c r="J29" s="6"/>
      <c r="K29" s="6"/>
      <c r="L29" s="5"/>
      <c r="M29" s="5"/>
      <c r="N29" s="5"/>
      <c r="O29" s="5"/>
      <c r="P29" s="5"/>
      <c r="Q29" s="23"/>
      <c r="R29" s="23"/>
      <c r="S29" s="80"/>
      <c r="T29" s="80"/>
      <c r="U29" s="80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</row>
    <row r="30" spans="1:216" s="2" customFormat="1" ht="9.75" customHeight="1" hidden="1">
      <c r="A30" s="13" t="s">
        <v>11</v>
      </c>
      <c r="B30" s="62"/>
      <c r="C30" s="62"/>
      <c r="D30" s="8"/>
      <c r="E30" s="31"/>
      <c r="F30" s="11"/>
      <c r="G30" s="11"/>
      <c r="H30" s="11"/>
      <c r="I30" s="31"/>
      <c r="J30" s="11"/>
      <c r="K30" s="11"/>
      <c r="L30" s="21"/>
      <c r="M30" s="21"/>
      <c r="N30" s="21"/>
      <c r="O30" s="21"/>
      <c r="P30" s="21"/>
      <c r="Q30" s="23"/>
      <c r="R30" s="23"/>
      <c r="S30" s="80"/>
      <c r="T30" s="80"/>
      <c r="U30" s="80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</row>
    <row r="31" spans="1:216" s="2" customFormat="1" ht="10.5" customHeight="1" hidden="1">
      <c r="A31" s="13" t="s">
        <v>12</v>
      </c>
      <c r="B31" s="62"/>
      <c r="C31" s="62"/>
      <c r="D31" s="8"/>
      <c r="E31" s="31"/>
      <c r="F31" s="11"/>
      <c r="G31" s="11"/>
      <c r="H31" s="11"/>
      <c r="I31" s="31"/>
      <c r="J31" s="11"/>
      <c r="K31" s="11"/>
      <c r="L31" s="21"/>
      <c r="M31" s="21"/>
      <c r="N31" s="21"/>
      <c r="O31" s="21"/>
      <c r="P31" s="21"/>
      <c r="Q31" s="33"/>
      <c r="R31" s="33"/>
      <c r="S31" s="80"/>
      <c r="T31" s="80"/>
      <c r="U31" s="80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</row>
    <row r="32" spans="1:216" s="2" customFormat="1" ht="12.75" customHeight="1" hidden="1">
      <c r="A32" s="13"/>
      <c r="B32" s="65" t="s">
        <v>29</v>
      </c>
      <c r="C32" s="65"/>
      <c r="D32" s="9"/>
      <c r="E32" s="31"/>
      <c r="F32" s="25"/>
      <c r="G32" s="25"/>
      <c r="H32" s="25"/>
      <c r="I32" s="31"/>
      <c r="J32" s="25"/>
      <c r="K32" s="25"/>
      <c r="L32" s="26"/>
      <c r="M32" s="26"/>
      <c r="N32" s="26"/>
      <c r="O32" s="26"/>
      <c r="P32" s="26"/>
      <c r="Q32" s="32"/>
      <c r="R32" s="32"/>
      <c r="S32" s="80"/>
      <c r="T32" s="80"/>
      <c r="U32" s="80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</row>
    <row r="33" spans="1:216" s="2" customFormat="1" ht="12.75" customHeight="1" hidden="1">
      <c r="A33" s="13"/>
      <c r="B33" s="63" t="s">
        <v>17</v>
      </c>
      <c r="C33" s="63"/>
      <c r="D33" s="4"/>
      <c r="E33" s="6"/>
      <c r="F33" s="6"/>
      <c r="G33" s="6"/>
      <c r="H33" s="6"/>
      <c r="I33" s="6"/>
      <c r="J33" s="6"/>
      <c r="K33" s="6"/>
      <c r="L33" s="5"/>
      <c r="M33" s="5"/>
      <c r="N33" s="5"/>
      <c r="O33" s="5"/>
      <c r="P33" s="5"/>
      <c r="Q33" s="23"/>
      <c r="R33" s="23"/>
      <c r="S33" s="80"/>
      <c r="T33" s="80"/>
      <c r="U33" s="80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</row>
    <row r="34" spans="1:216" s="2" customFormat="1" ht="12.75" customHeight="1" hidden="1">
      <c r="A34" s="13" t="s">
        <v>21</v>
      </c>
      <c r="B34" s="10"/>
      <c r="C34" s="10"/>
      <c r="D34" s="8"/>
      <c r="E34" s="31"/>
      <c r="F34" s="11"/>
      <c r="G34" s="22"/>
      <c r="H34" s="22"/>
      <c r="I34" s="31"/>
      <c r="J34" s="11"/>
      <c r="K34" s="22"/>
      <c r="L34" s="21"/>
      <c r="M34" s="21"/>
      <c r="N34" s="21"/>
      <c r="O34" s="21"/>
      <c r="P34" s="21"/>
      <c r="Q34" s="23"/>
      <c r="R34" s="23"/>
      <c r="S34" s="80"/>
      <c r="T34" s="80"/>
      <c r="U34" s="80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</row>
    <row r="35" spans="1:216" s="2" customFormat="1" ht="9.75" customHeight="1" hidden="1">
      <c r="A35" s="13" t="s">
        <v>22</v>
      </c>
      <c r="B35" s="10"/>
      <c r="C35" s="10"/>
      <c r="D35" s="8"/>
      <c r="E35" s="31"/>
      <c r="F35" s="11"/>
      <c r="G35" s="22"/>
      <c r="H35" s="22"/>
      <c r="I35" s="31"/>
      <c r="J35" s="11"/>
      <c r="K35" s="22"/>
      <c r="L35" s="21"/>
      <c r="M35" s="21"/>
      <c r="N35" s="21"/>
      <c r="O35" s="21"/>
      <c r="P35" s="21"/>
      <c r="Q35" s="23"/>
      <c r="R35" s="23"/>
      <c r="S35" s="80"/>
      <c r="T35" s="80"/>
      <c r="U35" s="80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</row>
    <row r="36" spans="1:216" s="2" customFormat="1" ht="76.5" customHeight="1" hidden="1">
      <c r="A36" s="36" t="s">
        <v>13</v>
      </c>
      <c r="B36" s="61" t="s">
        <v>32</v>
      </c>
      <c r="C36" s="61"/>
      <c r="D36" s="4"/>
      <c r="E36" s="6"/>
      <c r="F36" s="6"/>
      <c r="G36" s="6"/>
      <c r="H36" s="6"/>
      <c r="I36" s="6"/>
      <c r="J36" s="6"/>
      <c r="K36" s="6"/>
      <c r="L36" s="5"/>
      <c r="M36" s="5"/>
      <c r="N36" s="5"/>
      <c r="O36" s="5"/>
      <c r="P36" s="5"/>
      <c r="Q36" s="23"/>
      <c r="R36" s="23"/>
      <c r="S36" s="80"/>
      <c r="T36" s="80"/>
      <c r="U36" s="80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</row>
    <row r="37" spans="1:216" s="2" customFormat="1" ht="19.5" customHeight="1" hidden="1">
      <c r="A37" s="13"/>
      <c r="B37" s="65" t="s">
        <v>28</v>
      </c>
      <c r="C37" s="65"/>
      <c r="D37" s="9"/>
      <c r="E37" s="31"/>
      <c r="F37" s="25"/>
      <c r="G37" s="25"/>
      <c r="H37" s="25"/>
      <c r="I37" s="31"/>
      <c r="J37" s="25"/>
      <c r="K37" s="25"/>
      <c r="L37" s="26"/>
      <c r="M37" s="26"/>
      <c r="N37" s="26"/>
      <c r="O37" s="26"/>
      <c r="P37" s="26"/>
      <c r="Q37" s="32"/>
      <c r="R37" s="32"/>
      <c r="S37" s="80"/>
      <c r="T37" s="80"/>
      <c r="U37" s="80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</row>
    <row r="38" spans="1:216" s="2" customFormat="1" ht="12.75" customHeight="1" hidden="1">
      <c r="A38" s="13"/>
      <c r="B38" s="63" t="s">
        <v>17</v>
      </c>
      <c r="C38" s="63"/>
      <c r="D38" s="4"/>
      <c r="E38" s="6"/>
      <c r="F38" s="6"/>
      <c r="G38" s="6"/>
      <c r="H38" s="6"/>
      <c r="I38" s="6"/>
      <c r="J38" s="6"/>
      <c r="K38" s="6"/>
      <c r="L38" s="5"/>
      <c r="M38" s="5"/>
      <c r="N38" s="5"/>
      <c r="O38" s="5"/>
      <c r="P38" s="5"/>
      <c r="Q38" s="23"/>
      <c r="R38" s="23"/>
      <c r="S38" s="80"/>
      <c r="T38" s="80"/>
      <c r="U38" s="80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</row>
    <row r="39" spans="1:216" s="2" customFormat="1" ht="9.75" customHeight="1" hidden="1">
      <c r="A39" s="13" t="s">
        <v>14</v>
      </c>
      <c r="B39" s="62"/>
      <c r="C39" s="62"/>
      <c r="D39" s="8"/>
      <c r="E39" s="31"/>
      <c r="F39" s="11"/>
      <c r="G39" s="11"/>
      <c r="H39" s="11"/>
      <c r="I39" s="31"/>
      <c r="J39" s="11"/>
      <c r="K39" s="11"/>
      <c r="L39" s="21"/>
      <c r="M39" s="21"/>
      <c r="N39" s="21"/>
      <c r="O39" s="21"/>
      <c r="P39" s="21"/>
      <c r="Q39" s="23"/>
      <c r="R39" s="23"/>
      <c r="S39" s="80"/>
      <c r="T39" s="80"/>
      <c r="U39" s="80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</row>
    <row r="40" spans="1:216" s="2" customFormat="1" ht="10.5" customHeight="1" hidden="1">
      <c r="A40" s="13" t="s">
        <v>15</v>
      </c>
      <c r="B40" s="62"/>
      <c r="C40" s="62"/>
      <c r="D40" s="8"/>
      <c r="E40" s="31"/>
      <c r="F40" s="11"/>
      <c r="G40" s="11"/>
      <c r="H40" s="11"/>
      <c r="I40" s="31"/>
      <c r="J40" s="11"/>
      <c r="K40" s="11"/>
      <c r="L40" s="21"/>
      <c r="M40" s="21"/>
      <c r="N40" s="21"/>
      <c r="O40" s="21"/>
      <c r="P40" s="21"/>
      <c r="Q40" s="33"/>
      <c r="R40" s="33"/>
      <c r="S40" s="80"/>
      <c r="T40" s="80"/>
      <c r="U40" s="80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</row>
    <row r="41" spans="1:216" s="2" customFormat="1" ht="12" customHeight="1" hidden="1">
      <c r="A41" s="13"/>
      <c r="B41" s="65" t="s">
        <v>29</v>
      </c>
      <c r="C41" s="65"/>
      <c r="D41" s="9"/>
      <c r="E41" s="31"/>
      <c r="F41" s="25"/>
      <c r="G41" s="25"/>
      <c r="H41" s="25"/>
      <c r="I41" s="31"/>
      <c r="J41" s="25"/>
      <c r="K41" s="25"/>
      <c r="L41" s="26"/>
      <c r="M41" s="26"/>
      <c r="N41" s="26"/>
      <c r="O41" s="26"/>
      <c r="P41" s="26"/>
      <c r="Q41" s="32"/>
      <c r="R41" s="32"/>
      <c r="S41" s="80"/>
      <c r="T41" s="80"/>
      <c r="U41" s="80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</row>
    <row r="42" spans="1:216" s="2" customFormat="1" ht="12.75" customHeight="1" hidden="1">
      <c r="A42" s="13"/>
      <c r="B42" s="63" t="s">
        <v>17</v>
      </c>
      <c r="C42" s="63"/>
      <c r="D42" s="4"/>
      <c r="E42" s="6"/>
      <c r="F42" s="6"/>
      <c r="G42" s="6"/>
      <c r="H42" s="6"/>
      <c r="I42" s="6"/>
      <c r="J42" s="6"/>
      <c r="K42" s="6"/>
      <c r="L42" s="5"/>
      <c r="M42" s="5"/>
      <c r="N42" s="5"/>
      <c r="O42" s="5"/>
      <c r="P42" s="5"/>
      <c r="Q42" s="23"/>
      <c r="R42" s="23"/>
      <c r="S42" s="80"/>
      <c r="T42" s="80"/>
      <c r="U42" s="80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</row>
    <row r="43" spans="1:216" s="2" customFormat="1" ht="9.75" customHeight="1" hidden="1">
      <c r="A43" s="13" t="s">
        <v>23</v>
      </c>
      <c r="B43" s="10"/>
      <c r="C43" s="10"/>
      <c r="D43" s="8"/>
      <c r="E43" s="31"/>
      <c r="F43" s="11"/>
      <c r="G43" s="22"/>
      <c r="H43" s="22"/>
      <c r="I43" s="31"/>
      <c r="J43" s="11"/>
      <c r="K43" s="22"/>
      <c r="L43" s="21"/>
      <c r="M43" s="21"/>
      <c r="N43" s="21"/>
      <c r="O43" s="21"/>
      <c r="P43" s="21"/>
      <c r="Q43" s="23"/>
      <c r="R43" s="23"/>
      <c r="S43" s="80"/>
      <c r="T43" s="80"/>
      <c r="U43" s="80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</row>
    <row r="44" spans="1:216" s="2" customFormat="1" ht="10.5" customHeight="1" hidden="1" thickBot="1">
      <c r="A44" s="42" t="s">
        <v>24</v>
      </c>
      <c r="B44" s="43"/>
      <c r="C44" s="43"/>
      <c r="D44" s="44"/>
      <c r="E44" s="54"/>
      <c r="F44" s="55"/>
      <c r="G44" s="45"/>
      <c r="H44" s="45"/>
      <c r="I44" s="54"/>
      <c r="J44" s="55"/>
      <c r="K44" s="45"/>
      <c r="L44" s="46"/>
      <c r="M44" s="46"/>
      <c r="N44" s="46"/>
      <c r="O44" s="46"/>
      <c r="P44" s="46"/>
      <c r="Q44" s="41"/>
      <c r="R44" s="41"/>
      <c r="S44" s="41"/>
      <c r="T44" s="41"/>
      <c r="U44" s="4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</row>
    <row r="46" spans="2:26" ht="39" customHeight="1">
      <c r="B46" s="77"/>
      <c r="C46" s="77"/>
      <c r="D46" s="66"/>
      <c r="E46" s="67"/>
      <c r="F46" s="67"/>
      <c r="G46" s="15"/>
      <c r="H46" s="74"/>
      <c r="I46" s="74"/>
      <c r="J46" s="157" t="s">
        <v>58</v>
      </c>
      <c r="K46" s="157"/>
      <c r="L46" s="157"/>
      <c r="M46" s="157"/>
      <c r="N46" s="157"/>
      <c r="O46" s="157"/>
      <c r="P46" s="157"/>
      <c r="Q46" s="157"/>
      <c r="R46" s="157"/>
      <c r="Z46" s="1"/>
    </row>
    <row r="47" spans="2:18" ht="22.5" customHeight="1">
      <c r="B47" s="155"/>
      <c r="C47" s="155"/>
      <c r="D47" s="156"/>
      <c r="E47" s="156"/>
      <c r="F47" s="156"/>
      <c r="G47" s="15"/>
      <c r="H47" s="146" t="s">
        <v>59</v>
      </c>
      <c r="I47" s="146"/>
      <c r="J47" s="146"/>
      <c r="K47" s="146"/>
      <c r="L47" s="146"/>
      <c r="M47" s="146"/>
      <c r="N47" s="146"/>
      <c r="O47" s="146"/>
      <c r="P47" s="146"/>
      <c r="Q47" s="146"/>
      <c r="R47" s="146"/>
    </row>
    <row r="48" spans="2:18" ht="12.75" customHeight="1">
      <c r="B48" s="68"/>
      <c r="C48" s="68"/>
      <c r="D48" s="69"/>
      <c r="E48" s="67"/>
      <c r="F48" s="67"/>
      <c r="G48" s="15"/>
      <c r="H48" s="75"/>
      <c r="I48" s="75"/>
      <c r="J48" s="73"/>
      <c r="K48" s="73"/>
      <c r="L48" s="73"/>
      <c r="M48" s="73"/>
      <c r="N48" s="73"/>
      <c r="O48" s="73"/>
      <c r="P48" s="73"/>
      <c r="Q48" s="73"/>
      <c r="R48" s="73"/>
    </row>
    <row r="49" spans="2:26" ht="19.5" customHeight="1">
      <c r="B49" s="71"/>
      <c r="C49" s="71"/>
      <c r="D49" s="69"/>
      <c r="E49" s="67"/>
      <c r="F49" s="67"/>
      <c r="G49" s="19"/>
      <c r="H49" s="146" t="s">
        <v>60</v>
      </c>
      <c r="I49" s="146"/>
      <c r="J49" s="146" t="s">
        <v>25</v>
      </c>
      <c r="K49" s="146"/>
      <c r="L49" s="146"/>
      <c r="M49" s="146"/>
      <c r="N49" s="146"/>
      <c r="O49" s="146"/>
      <c r="P49" s="146"/>
      <c r="Q49" s="146"/>
      <c r="R49" s="146"/>
      <c r="S49" s="14"/>
      <c r="T49" s="20"/>
      <c r="U49" s="20"/>
      <c r="V49" s="16"/>
      <c r="W49" s="17"/>
      <c r="X49" s="17"/>
      <c r="Y49" s="17"/>
      <c r="Z49" s="7"/>
    </row>
    <row r="50" spans="2:18" ht="12" customHeight="1">
      <c r="B50" s="1"/>
      <c r="C50" s="1"/>
      <c r="D50" s="18"/>
      <c r="E50" s="19"/>
      <c r="F50" s="19"/>
      <c r="G50" s="19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</row>
    <row r="51" spans="2:3" ht="12.75">
      <c r="B51" s="76" t="s">
        <v>61</v>
      </c>
      <c r="C51" s="76"/>
    </row>
    <row r="52" ht="15.75">
      <c r="P52" s="70" t="s">
        <v>1</v>
      </c>
    </row>
  </sheetData>
  <sheetProtection/>
  <mergeCells count="37">
    <mergeCell ref="K3:M4"/>
    <mergeCell ref="P3:R4"/>
    <mergeCell ref="S3:U3"/>
    <mergeCell ref="B47:F47"/>
    <mergeCell ref="J46:R46"/>
    <mergeCell ref="H47:R47"/>
    <mergeCell ref="R6:R7"/>
    <mergeCell ref="L6:L7"/>
    <mergeCell ref="M6:M7"/>
    <mergeCell ref="D3:G3"/>
    <mergeCell ref="K5:K7"/>
    <mergeCell ref="Q6:Q7"/>
    <mergeCell ref="H49:R50"/>
    <mergeCell ref="I5:J5"/>
    <mergeCell ref="H5:H7"/>
    <mergeCell ref="J6:J7"/>
    <mergeCell ref="I6:I7"/>
    <mergeCell ref="L5:M5"/>
    <mergeCell ref="P5:P7"/>
    <mergeCell ref="A3:A7"/>
    <mergeCell ref="B3:B7"/>
    <mergeCell ref="F5:G5"/>
    <mergeCell ref="E5:E7"/>
    <mergeCell ref="G6:G7"/>
    <mergeCell ref="F6:F7"/>
    <mergeCell ref="E4:G4"/>
    <mergeCell ref="D4:D7"/>
    <mergeCell ref="T4:T7"/>
    <mergeCell ref="U4:U7"/>
    <mergeCell ref="A1:U2"/>
    <mergeCell ref="C3:C7"/>
    <mergeCell ref="Q5:R5"/>
    <mergeCell ref="N3:O5"/>
    <mergeCell ref="N6:N7"/>
    <mergeCell ref="O6:O7"/>
    <mergeCell ref="S4:S7"/>
    <mergeCell ref="H3:J4"/>
  </mergeCells>
  <printOptions/>
  <pageMargins left="0.1968503937007874" right="0.1968503937007874" top="0.984251968503937" bottom="0.15748031496062992" header="0.15748031496062992" footer="0.15748031496062992"/>
  <pageSetup fitToHeight="0" fitToWidth="1" horizontalDpi="600" verticalDpi="600" orientation="landscape" paperSize="9" scale="58" r:id="rId1"/>
  <ignoredErrors>
    <ignoredError sqref="A19:A24 A30:A35 A39:A44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Семенова Елена Геннадьевна</cp:lastModifiedBy>
  <cp:lastPrinted>2021-06-29T05:27:39Z</cp:lastPrinted>
  <dcterms:created xsi:type="dcterms:W3CDTF">2004-12-20T06:56:27Z</dcterms:created>
  <dcterms:modified xsi:type="dcterms:W3CDTF">2021-06-29T05:27:51Z</dcterms:modified>
  <cp:category/>
  <cp:version/>
  <cp:contentType/>
  <cp:contentStatus/>
</cp:coreProperties>
</file>