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250" windowHeight="8040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1'!$A$2:$G$47</definedName>
    <definedName name="_xlnm.Print_Area" localSheetId="1">'Приложение 2'!$A$2:$H$19</definedName>
    <definedName name="_xlnm.Print_Area" localSheetId="2">'Приложение 3'!$A$2:$R$53</definedName>
  </definedNames>
  <calcPr fullCalcOnLoad="1"/>
</workbook>
</file>

<file path=xl/sharedStrings.xml><?xml version="1.0" encoding="utf-8"?>
<sst xmlns="http://schemas.openxmlformats.org/spreadsheetml/2006/main" count="190" uniqueCount="112">
  <si>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</si>
  <si>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</si>
  <si>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</si>
  <si>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</si>
  <si>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</si>
  <si>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</si>
  <si>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</si>
  <si>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</si>
  <si>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</si>
  <si>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</si>
  <si>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</si>
  <si>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</si>
  <si>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</si>
  <si>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</si>
  <si>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</si>
  <si>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</si>
  <si>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</si>
  <si>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</si>
  <si>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</si>
  <si>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</si>
  <si>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</si>
  <si>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</si>
  <si>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</si>
  <si>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</si>
  <si>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</si>
  <si>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</si>
  <si>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</si>
  <si>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</si>
  <si>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</si>
  <si>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</si>
  <si>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</si>
  <si>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</si>
  <si>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</si>
  <si>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</si>
  <si>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</si>
  <si>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</si>
  <si>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</si>
  <si>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</si>
  <si>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</si>
  <si>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</si>
  <si>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</si>
  <si>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</si>
  <si>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</si>
  <si>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029 0409 62 0 00 00000</t>
  </si>
  <si>
    <t>029 0409 62 2 02 70140 521</t>
  </si>
  <si>
    <t>029 0409 62 2 02 74200 521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</si>
  <si>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</si>
  <si>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</si>
  <si>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</si>
  <si>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</si>
  <si>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</si>
  <si>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</si>
  <si>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</si>
  <si>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</si>
  <si>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</si>
  <si>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</si>
  <si>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</si>
  <si>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</si>
  <si>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</si>
  <si>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</si>
  <si>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</si>
  <si>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</si>
  <si>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</si>
  <si>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</si>
  <si>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</si>
  <si>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</si>
  <si>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</si>
  <si>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</si>
  <si>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</si>
  <si>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</si>
  <si>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</si>
  <si>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</si>
  <si>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</si>
  <si>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</si>
  <si>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</si>
  <si>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</si>
  <si>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</si>
  <si>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</si>
  <si>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</si>
  <si>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</si>
  <si>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</si>
  <si>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</si>
  <si>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</si>
  <si>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</si>
  <si>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</si>
  <si>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</si>
  <si>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</si>
  <si>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00000 S</t>
    </r>
    <r>
      <rPr>
        <sz val="8"/>
        <rFont val="Arial Cyr"/>
        <family val="0"/>
      </rPr>
      <t>4200</t>
    </r>
  </si>
  <si>
    <t>Объем ассигнований за счет средств дорожного фонда 2019 г., руб.                             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</si>
  <si>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</si>
  <si>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</si>
  <si>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</si>
  <si>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</si>
  <si>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000 2 02 20216 00 0000 150</t>
  </si>
  <si>
    <r>
      <t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Скребловское сельское поселение Лужского</t>
    </r>
    <r>
      <rPr>
        <b/>
        <sz val="18"/>
        <rFont val="Times New Roman Cyr"/>
        <family val="0"/>
      </rPr>
      <t xml:space="preserve"> </t>
    </r>
    <r>
      <rPr>
        <b/>
        <sz val="18"/>
        <rFont val="Times New Roman Cyr"/>
        <family val="1"/>
      </rPr>
      <t xml:space="preserve">муниципального района Ленинградской области, в 2019 году. </t>
    </r>
  </si>
  <si>
    <t>Муниципальное образование Скребловское сельское поселение Лужского муниципального района Ленинградской области</t>
  </si>
  <si>
    <t>И. о. главы администрации _____________________ Е. А. Шустрова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</si>
  <si>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Скребловское сельское поселение Лужского муниципального района Ленинградской области  в 2019 году.</t>
  </si>
  <si>
    <r>
      <t>011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0000 150</t>
    </r>
  </si>
  <si>
    <r>
      <t xml:space="preserve">011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22303 S</t>
    </r>
    <r>
      <rPr>
        <sz val="8"/>
        <rFont val="Arial Cyr"/>
        <family val="0"/>
      </rPr>
      <t>0140</t>
    </r>
  </si>
  <si>
    <t>Муниципального образование Скребловское сельское поселение Лужского муниципального района Ленинградской области</t>
  </si>
  <si>
    <t>И. о. главы администрации _______________ Е. А. Шустрова</t>
  </si>
  <si>
    <t>Председатель Комитета ____________  Ю. И. Запалатский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</si>
  <si>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</si>
  <si>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</si>
  <si>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 xml:space="preserve"> И. о. главы администрации _______________ / Е. А. Шустрова/ </t>
  </si>
  <si>
    <t>Ремонт участка автомобильной дороги общего пользования местного значения по ул. Центральная от дома № 13 до здания магазина в п. Скреблово  Скребловского  сельского поселения   Лужского района  Ленинградской  области</t>
  </si>
  <si>
    <t xml:space="preserve"> Ремонт автомобильных дорог общего пользования, местного значения  с  твердым покрытием до сельских населенных пунктов.   ВСЕГО: </t>
  </si>
  <si>
    <t>Исх. от 04.04.2019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</si>
  <si>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апреля 2019 года</t>
  </si>
  <si>
    <t>ведется подготовка аукционной документации</t>
  </si>
  <si>
    <t>Исполнитель: Семенова Е. Г. тел. 8(81372)58-517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</si>
</sst>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3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7" fontId="22" fillId="0" borderId="10" xfId="58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4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7" fontId="20" fillId="0" borderId="15" xfId="58" applyNumberFormat="1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186" fontId="20" fillId="33" borderId="15" xfId="0" applyNumberFormat="1" applyFont="1" applyFill="1" applyBorder="1" applyAlignment="1">
      <alignment horizontal="center" vertical="center" wrapText="1"/>
    </xf>
    <xf numFmtId="180" fontId="20" fillId="33" borderId="15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left" vertical="center" wrapText="1"/>
    </xf>
    <xf numFmtId="187" fontId="20" fillId="0" borderId="17" xfId="58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33" borderId="16" xfId="0" applyNumberFormat="1" applyFont="1" applyFill="1" applyBorder="1" applyAlignment="1">
      <alignment horizontal="center" vertical="center" wrapText="1"/>
    </xf>
    <xf numFmtId="180" fontId="22" fillId="33" borderId="16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2" fontId="42" fillId="33" borderId="16" xfId="0" applyNumberFormat="1" applyFont="1" applyFill="1" applyBorder="1" applyAlignment="1">
      <alignment horizontal="left" vertical="center" wrapText="1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7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8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5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2" fontId="42" fillId="33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187" fontId="47" fillId="0" borderId="10" xfId="58" applyNumberFormat="1" applyFont="1" applyFill="1" applyBorder="1" applyAlignment="1">
      <alignment horizontal="center" vertical="center" wrapText="1"/>
    </xf>
    <xf numFmtId="181" fontId="47" fillId="33" borderId="15" xfId="0" applyNumberFormat="1" applyFont="1" applyFill="1" applyBorder="1" applyAlignment="1">
      <alignment horizontal="center" vertical="center" wrapText="1"/>
    </xf>
    <xf numFmtId="187" fontId="48" fillId="0" borderId="15" xfId="58" applyNumberFormat="1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81" fontId="47" fillId="33" borderId="10" xfId="0" applyNumberFormat="1" applyFont="1" applyFill="1" applyBorder="1" applyAlignment="1">
      <alignment horizontal="center" vertical="center" wrapText="1"/>
    </xf>
    <xf numFmtId="187" fontId="48" fillId="0" borderId="10" xfId="58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180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81" fontId="47" fillId="33" borderId="17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181" fontId="22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181" fontId="49" fillId="0" borderId="17" xfId="0" applyNumberFormat="1" applyFont="1" applyBorder="1" applyAlignment="1">
      <alignment horizontal="center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47" fillId="33" borderId="17" xfId="0" applyNumberFormat="1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10" fontId="48" fillId="0" borderId="17" xfId="58" applyNumberFormat="1" applyFont="1" applyFill="1" applyBorder="1" applyAlignment="1">
      <alignment horizontal="center" vertical="center" wrapText="1"/>
    </xf>
    <xf numFmtId="10" fontId="48" fillId="0" borderId="11" xfId="58" applyNumberFormat="1" applyFont="1" applyFill="1" applyBorder="1" applyAlignment="1">
      <alignment horizontal="center" vertical="center" wrapText="1"/>
    </xf>
    <xf numFmtId="10" fontId="48" fillId="0" borderId="10" xfId="58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8" xfId="0" applyNumberFormat="1" applyFont="1" applyFill="1" applyBorder="1" applyAlignment="1">
      <alignment horizontal="center" vertical="center" textRotation="90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19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2" fontId="28" fillId="0" borderId="18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24" fillId="0" borderId="19" xfId="0" applyNumberFormat="1" applyFont="1" applyBorder="1" applyAlignment="1">
      <alignment horizontal="center" vertical="center" wrapText="1"/>
    </xf>
    <xf numFmtId="180" fontId="24" fillId="0" borderId="2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34" borderId="0" xfId="0" applyFont="1" applyFill="1" applyAlignment="1">
      <alignment horizont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8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25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0" fontId="25" fillId="0" borderId="20" xfId="53" applyNumberFormat="1" applyFont="1" applyFill="1" applyBorder="1" applyAlignment="1">
      <alignment horizontal="center" vertical="center" wrapText="1"/>
      <protection/>
    </xf>
    <xf numFmtId="0" fontId="25" fillId="0" borderId="21" xfId="53" applyNumberFormat="1" applyFont="1" applyFill="1" applyBorder="1" applyAlignment="1">
      <alignment horizontal="center" vertical="center" wrapText="1"/>
      <protection/>
    </xf>
    <xf numFmtId="181" fontId="15" fillId="33" borderId="24" xfId="0" applyNumberFormat="1" applyFont="1" applyFill="1" applyBorder="1" applyAlignment="1">
      <alignment horizontal="center" vertical="center" wrapText="1"/>
    </xf>
    <xf numFmtId="181" fontId="15" fillId="33" borderId="25" xfId="0" applyNumberFormat="1" applyFont="1" applyFill="1" applyBorder="1" applyAlignment="1">
      <alignment horizontal="center" vertical="center" wrapText="1"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25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right" vertical="center" wrapText="1"/>
    </xf>
    <xf numFmtId="181" fontId="22" fillId="33" borderId="11" xfId="0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181" fontId="20" fillId="33" borderId="15" xfId="0" applyNumberFormat="1" applyFont="1" applyFill="1" applyBorder="1" applyAlignment="1">
      <alignment horizontal="center" vertical="center" wrapText="1"/>
    </xf>
    <xf numFmtId="181" fontId="22" fillId="33" borderId="17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81" fontId="50" fillId="0" borderId="18" xfId="53" applyNumberFormat="1" applyFont="1" applyFill="1" applyBorder="1" applyAlignment="1">
      <alignment horizontal="center" vertical="center" wrapText="1"/>
      <protection/>
    </xf>
    <xf numFmtId="4" fontId="21" fillId="0" borderId="13" xfId="53" applyNumberFormat="1" applyFont="1" applyFill="1" applyBorder="1" applyAlignment="1">
      <alignment horizontal="center" vertical="center" wrapText="1"/>
      <protection/>
    </xf>
    <xf numFmtId="4" fontId="21" fillId="0" borderId="18" xfId="53" applyNumberFormat="1" applyFont="1" applyFill="1" applyBorder="1" applyAlignment="1">
      <alignment horizontal="center" vertical="center" wrapText="1"/>
      <protection/>
    </xf>
    <xf numFmtId="181" fontId="21" fillId="0" borderId="13" xfId="53" applyNumberFormat="1" applyFont="1" applyFill="1" applyBorder="1" applyAlignment="1">
      <alignment horizontal="center" vertical="center" wrapText="1"/>
      <protection/>
    </xf>
    <xf numFmtId="2" fontId="22" fillId="33" borderId="15" xfId="0" applyNumberFormat="1" applyFont="1" applyFill="1" applyBorder="1" applyAlignment="1">
      <alignment horizontal="center" vertical="center" wrapText="1"/>
    </xf>
    <xf numFmtId="181" fontId="22" fillId="33" borderId="15" xfId="0" applyNumberFormat="1" applyFont="1" applyFill="1" applyBorder="1" applyAlignment="1">
      <alignment horizontal="center" vertical="center" wrapText="1"/>
    </xf>
    <xf numFmtId="4" fontId="22" fillId="33" borderId="15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21" fillId="0" borderId="11" xfId="53" applyNumberFormat="1" applyFont="1" applyFill="1" applyBorder="1" applyAlignment="1">
      <alignment horizontal="center" vertical="center" wrapText="1"/>
      <protection/>
    </xf>
    <xf numFmtId="4" fontId="21" fillId="0" borderId="1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7"/>
  <sheetViews>
    <sheetView view="pageBreakPreview" zoomScale="80" zoomScaleNormal="80" zoomScaleSheetLayoutView="80" zoomScalePageLayoutView="0" workbookViewId="0" topLeftCell="B2">
      <selection activeCell="B17" sqref="B17"/>
    </sheetView>
  </sheetViews>
  <sheetFormatPr defaultColWidth="9.00390625" defaultRowHeight="12.75"/>
  <cols>
    <col min="1" max="1" width="6.125" style="18" customWidth="1"/>
    <col min="2" max="2" width="124.25390625" style="3" customWidth="1"/>
    <col min="3" max="3" width="23.00390625" style="32" customWidth="1"/>
    <col min="4" max="4" width="16.875" style="17" customWidth="1"/>
    <col min="5" max="5" width="15.00390625" style="17" customWidth="1"/>
    <col min="6" max="6" width="15.25390625" style="17" customWidth="1"/>
    <col min="7" max="7" width="16.75390625" style="4" customWidth="1"/>
    <col min="8" max="16384" width="9.125" style="4" customWidth="1"/>
  </cols>
  <sheetData>
    <row r="1" spans="3:7" ht="38.25" customHeight="1" hidden="1">
      <c r="C1" s="192"/>
      <c r="D1" s="192"/>
      <c r="E1" s="192"/>
      <c r="F1" s="192"/>
      <c r="G1" s="192"/>
    </row>
    <row r="2" spans="3:10" ht="38.25" customHeight="1">
      <c r="C2" s="203" t="s">
        <v>84</v>
      </c>
      <c r="D2" s="203"/>
      <c r="E2" s="203"/>
      <c r="F2" s="203"/>
      <c r="G2" s="203"/>
      <c r="H2" s="135"/>
      <c r="I2" s="135"/>
      <c r="J2" s="135"/>
    </row>
    <row r="3" spans="3:7" ht="13.5" customHeight="1">
      <c r="C3" s="17"/>
      <c r="G3" s="17"/>
    </row>
    <row r="4" spans="1:10" s="5" customFormat="1" ht="85.5" customHeight="1">
      <c r="A4" s="194" t="s">
        <v>94</v>
      </c>
      <c r="B4" s="194"/>
      <c r="C4" s="194"/>
      <c r="D4" s="194"/>
      <c r="E4" s="194"/>
      <c r="F4" s="194"/>
      <c r="G4" s="194"/>
      <c r="H4" s="136"/>
      <c r="I4" s="136"/>
      <c r="J4" s="136"/>
    </row>
    <row r="5" spans="1:6" s="5" customFormat="1" ht="16.5" customHeight="1">
      <c r="A5" s="19"/>
      <c r="B5" s="6"/>
      <c r="C5" s="24"/>
      <c r="D5" s="25"/>
      <c r="E5" s="25"/>
      <c r="F5" s="25"/>
    </row>
    <row r="6" spans="1:78" ht="30" customHeight="1">
      <c r="A6" s="190" t="s">
        <v>0</v>
      </c>
      <c r="B6" s="191" t="s">
        <v>63</v>
      </c>
      <c r="C6" s="204" t="s">
        <v>49</v>
      </c>
      <c r="D6" s="204"/>
      <c r="E6" s="204"/>
      <c r="F6" s="204"/>
      <c r="G6" s="195" t="s">
        <v>65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190"/>
      <c r="B7" s="191"/>
      <c r="C7" s="200" t="s">
        <v>57</v>
      </c>
      <c r="D7" s="205" t="s">
        <v>85</v>
      </c>
      <c r="E7" s="206"/>
      <c r="F7" s="207"/>
      <c r="G7" s="19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190"/>
      <c r="B8" s="191"/>
      <c r="C8" s="201"/>
      <c r="D8" s="193" t="s">
        <v>73</v>
      </c>
      <c r="E8" s="193" t="s">
        <v>56</v>
      </c>
      <c r="F8" s="193"/>
      <c r="G8" s="196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190"/>
      <c r="B9" s="191"/>
      <c r="C9" s="202"/>
      <c r="D9" s="193"/>
      <c r="E9" s="74" t="s">
        <v>34</v>
      </c>
      <c r="F9" s="74" t="s">
        <v>35</v>
      </c>
      <c r="G9" s="197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57">
        <v>1</v>
      </c>
      <c r="B10" s="158">
        <v>2</v>
      </c>
      <c r="C10" s="159">
        <v>3</v>
      </c>
      <c r="D10" s="160">
        <v>4</v>
      </c>
      <c r="E10" s="160">
        <v>5</v>
      </c>
      <c r="F10" s="160">
        <v>6</v>
      </c>
      <c r="G10" s="160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20"/>
      <c r="B11" s="7" t="s">
        <v>83</v>
      </c>
      <c r="C11" s="166">
        <f>C13</f>
        <v>0.195</v>
      </c>
      <c r="D11" s="180">
        <f>D13</f>
        <v>1124040</v>
      </c>
      <c r="E11" s="180">
        <f>E13</f>
        <v>794100</v>
      </c>
      <c r="F11" s="180">
        <f>F13</f>
        <v>329940</v>
      </c>
      <c r="G11" s="16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47"/>
      <c r="B12" s="148" t="s">
        <v>61</v>
      </c>
      <c r="C12" s="163"/>
      <c r="D12" s="181"/>
      <c r="E12" s="181"/>
      <c r="F12" s="181"/>
      <c r="G12" s="16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110" t="s">
        <v>2</v>
      </c>
      <c r="B13" s="111" t="s">
        <v>67</v>
      </c>
      <c r="C13" s="171">
        <f>C15</f>
        <v>0.195</v>
      </c>
      <c r="D13" s="182">
        <f>D15</f>
        <v>1124040</v>
      </c>
      <c r="E13" s="182">
        <f>E15</f>
        <v>794100</v>
      </c>
      <c r="F13" s="182">
        <f>F15</f>
        <v>329940</v>
      </c>
      <c r="G13" s="185">
        <f>G15</f>
        <v>0.29353047934237214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93"/>
      <c r="B14" s="94" t="s">
        <v>18</v>
      </c>
      <c r="C14" s="165"/>
      <c r="D14" s="183"/>
      <c r="E14" s="183"/>
      <c r="F14" s="183"/>
      <c r="G14" s="18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92" t="s">
        <v>6</v>
      </c>
      <c r="B15" s="82" t="s">
        <v>66</v>
      </c>
      <c r="C15" s="166">
        <f>C17</f>
        <v>0.195</v>
      </c>
      <c r="D15" s="180">
        <f>D17</f>
        <v>1124040</v>
      </c>
      <c r="E15" s="180">
        <f>E17</f>
        <v>794100</v>
      </c>
      <c r="F15" s="180">
        <f>F17</f>
        <v>329940</v>
      </c>
      <c r="G15" s="187">
        <f>G17</f>
        <v>0.29353047934237214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2"/>
      <c r="B16" s="12" t="s">
        <v>19</v>
      </c>
      <c r="C16" s="166"/>
      <c r="D16" s="180"/>
      <c r="E16" s="180"/>
      <c r="F16" s="180"/>
      <c r="G16" s="18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44.25" customHeight="1">
      <c r="A17" s="22" t="s">
        <v>7</v>
      </c>
      <c r="B17" s="161" t="s">
        <v>106</v>
      </c>
      <c r="C17" s="168">
        <v>0.195</v>
      </c>
      <c r="D17" s="184">
        <f>E17+F17</f>
        <v>1124040</v>
      </c>
      <c r="E17" s="184">
        <v>794100</v>
      </c>
      <c r="F17" s="184">
        <v>329940</v>
      </c>
      <c r="G17" s="187">
        <f>F17/D17</f>
        <v>0.29353047934237214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0.75" customHeight="1">
      <c r="A18" s="22" t="s">
        <v>8</v>
      </c>
      <c r="B18" s="7"/>
      <c r="C18" s="168"/>
      <c r="D18" s="169"/>
      <c r="E18" s="169"/>
      <c r="F18" s="169"/>
      <c r="G18" s="17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40.5" customHeight="1">
      <c r="A19" s="92" t="s">
        <v>9</v>
      </c>
      <c r="B19" s="82" t="s">
        <v>68</v>
      </c>
      <c r="C19" s="166">
        <v>0</v>
      </c>
      <c r="D19" s="180">
        <v>0</v>
      </c>
      <c r="E19" s="180">
        <v>0</v>
      </c>
      <c r="F19" s="180">
        <v>0</v>
      </c>
      <c r="G19" s="16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21.75" customHeight="1" hidden="1">
      <c r="A20" s="22"/>
      <c r="B20" s="12" t="s">
        <v>19</v>
      </c>
      <c r="C20" s="10"/>
      <c r="D20" s="9"/>
      <c r="E20" s="9"/>
      <c r="F20" s="9"/>
      <c r="G20" s="3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16.5" customHeight="1" hidden="1">
      <c r="A21" s="22" t="s">
        <v>10</v>
      </c>
      <c r="B21" s="7"/>
      <c r="C21" s="16"/>
      <c r="D21" s="34"/>
      <c r="E21" s="34"/>
      <c r="F21" s="34"/>
      <c r="G21" s="3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16.5" customHeight="1" hidden="1">
      <c r="A22" s="22" t="s">
        <v>11</v>
      </c>
      <c r="B22" s="7"/>
      <c r="C22" s="16"/>
      <c r="D22" s="34"/>
      <c r="E22" s="34"/>
      <c r="F22" s="34"/>
      <c r="G22" s="7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48.75" customHeight="1" hidden="1" thickBot="1">
      <c r="A23" s="105" t="s">
        <v>3</v>
      </c>
      <c r="B23" s="106" t="s">
        <v>62</v>
      </c>
      <c r="C23" s="116"/>
      <c r="D23" s="117"/>
      <c r="E23" s="117"/>
      <c r="F23" s="117"/>
      <c r="G23" s="10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6.5" customHeight="1" hidden="1" thickTop="1">
      <c r="A24" s="93"/>
      <c r="B24" s="94" t="s">
        <v>18</v>
      </c>
      <c r="C24" s="96"/>
      <c r="D24" s="97"/>
      <c r="E24" s="97"/>
      <c r="F24" s="97"/>
      <c r="G24" s="3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52.5" customHeight="1" hidden="1">
      <c r="A25" s="92" t="s">
        <v>12</v>
      </c>
      <c r="B25" s="82" t="s">
        <v>53</v>
      </c>
      <c r="C25" s="10"/>
      <c r="D25" s="9"/>
      <c r="E25" s="9"/>
      <c r="F25" s="9"/>
      <c r="G25" s="3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15.75" customHeight="1" hidden="1">
      <c r="A26" s="22"/>
      <c r="B26" s="33" t="s">
        <v>50</v>
      </c>
      <c r="C26" s="38"/>
      <c r="D26" s="39"/>
      <c r="E26" s="39"/>
      <c r="F26" s="39"/>
      <c r="G26" s="7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22.5" customHeight="1" hidden="1">
      <c r="A27" s="22"/>
      <c r="B27" s="12" t="s">
        <v>19</v>
      </c>
      <c r="C27" s="10"/>
      <c r="D27" s="9"/>
      <c r="E27" s="9"/>
      <c r="F27" s="9"/>
      <c r="G27" s="3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12.75" customHeight="1" hidden="1">
      <c r="A28" s="22" t="s">
        <v>13</v>
      </c>
      <c r="B28" s="7"/>
      <c r="C28" s="16"/>
      <c r="D28" s="34"/>
      <c r="E28" s="34"/>
      <c r="F28" s="34"/>
      <c r="G28" s="3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12.75" customHeight="1" hidden="1">
      <c r="A29" s="22" t="s">
        <v>14</v>
      </c>
      <c r="B29" s="7"/>
      <c r="C29" s="16"/>
      <c r="D29" s="34"/>
      <c r="E29" s="34"/>
      <c r="F29" s="34"/>
      <c r="G29" s="7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21.75" customHeight="1" hidden="1">
      <c r="A30" s="22"/>
      <c r="B30" s="33" t="s">
        <v>51</v>
      </c>
      <c r="C30" s="38"/>
      <c r="D30" s="39"/>
      <c r="E30" s="39"/>
      <c r="F30" s="39"/>
      <c r="G30" s="7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9.5" customHeight="1" hidden="1">
      <c r="A31" s="22"/>
      <c r="B31" s="12" t="s">
        <v>19</v>
      </c>
      <c r="C31" s="10"/>
      <c r="D31" s="9"/>
      <c r="E31" s="9"/>
      <c r="F31" s="9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2.75" customHeight="1" hidden="1">
      <c r="A32" s="22" t="s">
        <v>39</v>
      </c>
      <c r="B32" s="15"/>
      <c r="C32" s="35"/>
      <c r="D32" s="34"/>
      <c r="E32" s="34"/>
      <c r="F32" s="34"/>
      <c r="G32" s="3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12.75" customHeight="1" hidden="1">
      <c r="A33" s="22" t="s">
        <v>40</v>
      </c>
      <c r="B33" s="15"/>
      <c r="C33" s="35"/>
      <c r="D33" s="34"/>
      <c r="E33" s="34"/>
      <c r="F33" s="34"/>
      <c r="G33" s="3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52.5" customHeight="1" hidden="1">
      <c r="A34" s="92" t="s">
        <v>15</v>
      </c>
      <c r="B34" s="82" t="s">
        <v>54</v>
      </c>
      <c r="C34" s="10"/>
      <c r="D34" s="9"/>
      <c r="E34" s="9"/>
      <c r="F34" s="9"/>
      <c r="G34" s="3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9.5" customHeight="1" hidden="1">
      <c r="A35" s="22"/>
      <c r="B35" s="33" t="s">
        <v>50</v>
      </c>
      <c r="C35" s="38"/>
      <c r="D35" s="39"/>
      <c r="E35" s="39"/>
      <c r="F35" s="39"/>
      <c r="G35" s="7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21" customHeight="1" hidden="1">
      <c r="A36" s="22"/>
      <c r="B36" s="12" t="s">
        <v>19</v>
      </c>
      <c r="C36" s="10"/>
      <c r="D36" s="9"/>
      <c r="E36" s="9"/>
      <c r="F36" s="9"/>
      <c r="G36" s="3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12.75" customHeight="1" hidden="1">
      <c r="A37" s="22" t="s">
        <v>16</v>
      </c>
      <c r="B37" s="7"/>
      <c r="C37" s="16"/>
      <c r="D37" s="34"/>
      <c r="E37" s="34"/>
      <c r="F37" s="34"/>
      <c r="G37" s="3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12.75" customHeight="1" hidden="1">
      <c r="A38" s="22" t="s">
        <v>17</v>
      </c>
      <c r="B38" s="7"/>
      <c r="C38" s="16"/>
      <c r="D38" s="34"/>
      <c r="E38" s="34"/>
      <c r="F38" s="34"/>
      <c r="G38" s="7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21.75" customHeight="1" hidden="1">
      <c r="A39" s="22"/>
      <c r="B39" s="33" t="s">
        <v>51</v>
      </c>
      <c r="C39" s="38"/>
      <c r="D39" s="39"/>
      <c r="E39" s="39"/>
      <c r="F39" s="39"/>
      <c r="G39" s="7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21" customHeight="1" hidden="1">
      <c r="A40" s="22"/>
      <c r="B40" s="12" t="s">
        <v>19</v>
      </c>
      <c r="C40" s="10"/>
      <c r="D40" s="9"/>
      <c r="E40" s="9"/>
      <c r="F40" s="9"/>
      <c r="G40" s="3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12.75" customHeight="1" hidden="1">
      <c r="A41" s="22" t="s">
        <v>41</v>
      </c>
      <c r="B41" s="15"/>
      <c r="C41" s="35"/>
      <c r="D41" s="34"/>
      <c r="E41" s="34"/>
      <c r="F41" s="34"/>
      <c r="G41" s="3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2.5" customHeight="1" hidden="1" thickBot="1">
      <c r="A42" s="99" t="s">
        <v>42</v>
      </c>
      <c r="B42" s="100"/>
      <c r="C42" s="103"/>
      <c r="D42" s="104"/>
      <c r="E42" s="104"/>
      <c r="F42" s="104"/>
      <c r="G42" s="9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s="2" customFormat="1" ht="15" customHeight="1">
      <c r="A43" s="78"/>
      <c r="B43" s="79"/>
      <c r="D43" s="143"/>
      <c r="E43" s="143"/>
      <c r="F43" s="143"/>
      <c r="G43" s="8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7" ht="42" customHeight="1">
      <c r="A44" s="21"/>
      <c r="B44" s="132" t="s">
        <v>4</v>
      </c>
      <c r="C44" s="208" t="s">
        <v>95</v>
      </c>
      <c r="D44" s="208"/>
      <c r="E44" s="208"/>
      <c r="F44" s="208"/>
      <c r="G44" s="208"/>
    </row>
    <row r="45" spans="1:7" ht="26.25" customHeight="1">
      <c r="A45" s="21"/>
      <c r="B45" s="132"/>
      <c r="C45" s="144"/>
      <c r="D45" s="145"/>
      <c r="E45" s="145"/>
      <c r="F45" s="145"/>
      <c r="G45" s="146"/>
    </row>
    <row r="46" spans="1:8" ht="44.25" customHeight="1">
      <c r="A46" s="21"/>
      <c r="B46" s="132" t="s">
        <v>60</v>
      </c>
      <c r="C46" s="198" t="s">
        <v>96</v>
      </c>
      <c r="D46" s="198"/>
      <c r="E46" s="198"/>
      <c r="F46" s="198"/>
      <c r="G46" s="198"/>
      <c r="H46" s="142"/>
    </row>
    <row r="47" spans="2:15" ht="25.5" customHeight="1">
      <c r="B47" s="1" t="s">
        <v>64</v>
      </c>
      <c r="C47" s="199" t="s">
        <v>1</v>
      </c>
      <c r="D47" s="199"/>
      <c r="E47" s="199"/>
      <c r="F47" s="199"/>
      <c r="G47" s="199"/>
      <c r="H47" s="142"/>
      <c r="L47" s="58"/>
      <c r="N47" s="59"/>
      <c r="O47" s="55"/>
    </row>
  </sheetData>
  <sheetProtection/>
  <mergeCells count="14">
    <mergeCell ref="C46:G46"/>
    <mergeCell ref="C47:G47"/>
    <mergeCell ref="C7:C9"/>
    <mergeCell ref="C2:G2"/>
    <mergeCell ref="C6:F6"/>
    <mergeCell ref="D7:F7"/>
    <mergeCell ref="C44:G44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ignoredErrors>
    <ignoredError sqref="A13 A23" numberStoredAsText="1"/>
    <ignoredError sqref="A17:A18 A21:A22 A28:A29 A32:A33 A37:A38 A41: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90" zoomScaleNormal="85" zoomScaleSheetLayoutView="90" zoomScalePageLayoutView="0" workbookViewId="0" topLeftCell="A3">
      <selection activeCell="H11" sqref="H11"/>
    </sheetView>
  </sheetViews>
  <sheetFormatPr defaultColWidth="9.00390625" defaultRowHeight="12.75"/>
  <cols>
    <col min="1" max="1" width="4.125" style="130" customWidth="1"/>
    <col min="2" max="2" width="49.625" style="130" customWidth="1"/>
    <col min="3" max="3" width="25.75390625" style="40" customWidth="1"/>
    <col min="4" max="4" width="19.25390625" style="130" hidden="1" customWidth="1"/>
    <col min="5" max="5" width="21.625" style="40" customWidth="1"/>
    <col min="6" max="6" width="22.00390625" style="40" customWidth="1"/>
    <col min="7" max="7" width="11.875" style="131" customWidth="1"/>
    <col min="8" max="8" width="12.875" style="131" customWidth="1"/>
    <col min="9" max="16384" width="9.125" style="130" customWidth="1"/>
  </cols>
  <sheetData>
    <row r="1" spans="2:12" ht="33.75" customHeight="1" hidden="1">
      <c r="B1" s="89" t="s">
        <v>33</v>
      </c>
      <c r="E1" s="210" t="s">
        <v>36</v>
      </c>
      <c r="F1" s="210"/>
      <c r="G1" s="210"/>
      <c r="H1" s="210"/>
      <c r="I1" s="209"/>
      <c r="J1" s="209"/>
      <c r="K1" s="209"/>
      <c r="L1" s="88"/>
    </row>
    <row r="2" spans="5:8" ht="30" customHeight="1">
      <c r="E2" s="130"/>
      <c r="F2" s="209" t="s">
        <v>86</v>
      </c>
      <c r="G2" s="209"/>
      <c r="H2" s="209"/>
    </row>
    <row r="3" spans="1:8" ht="62.25" customHeight="1">
      <c r="A3" s="219" t="s">
        <v>97</v>
      </c>
      <c r="B3" s="219"/>
      <c r="C3" s="219"/>
      <c r="D3" s="219"/>
      <c r="E3" s="219"/>
      <c r="F3" s="219"/>
      <c r="G3" s="219"/>
      <c r="H3" s="219"/>
    </row>
    <row r="4" spans="2:8" ht="18" customHeight="1" hidden="1">
      <c r="B4" s="41"/>
      <c r="C4" s="41"/>
      <c r="D4" s="41"/>
      <c r="E4" s="41"/>
      <c r="F4" s="41"/>
      <c r="G4" s="42"/>
      <c r="H4" s="42"/>
    </row>
    <row r="5" spans="1:8" ht="61.5" customHeight="1">
      <c r="A5" s="222" t="s">
        <v>0</v>
      </c>
      <c r="B5" s="222" t="s">
        <v>23</v>
      </c>
      <c r="C5" s="228" t="s">
        <v>24</v>
      </c>
      <c r="D5" s="222" t="s">
        <v>25</v>
      </c>
      <c r="E5" s="228" t="s">
        <v>26</v>
      </c>
      <c r="F5" s="228" t="s">
        <v>27</v>
      </c>
      <c r="G5" s="226" t="s">
        <v>88</v>
      </c>
      <c r="H5" s="227"/>
    </row>
    <row r="6" spans="1:8" ht="14.25" customHeight="1">
      <c r="A6" s="223"/>
      <c r="B6" s="223"/>
      <c r="C6" s="229"/>
      <c r="D6" s="223"/>
      <c r="E6" s="229"/>
      <c r="F6" s="229"/>
      <c r="G6" s="69" t="s">
        <v>34</v>
      </c>
      <c r="H6" s="43" t="s">
        <v>35</v>
      </c>
    </row>
    <row r="7" spans="1:8" ht="12" customHeight="1">
      <c r="A7" s="44">
        <v>1</v>
      </c>
      <c r="B7" s="45">
        <v>2</v>
      </c>
      <c r="C7" s="46">
        <v>3</v>
      </c>
      <c r="D7" s="44">
        <v>4</v>
      </c>
      <c r="E7" s="46" t="s">
        <v>22</v>
      </c>
      <c r="F7" s="46" t="s">
        <v>21</v>
      </c>
      <c r="G7" s="46" t="s">
        <v>28</v>
      </c>
      <c r="H7" s="46" t="s">
        <v>29</v>
      </c>
    </row>
    <row r="8" spans="1:8" ht="19.5" customHeight="1">
      <c r="A8" s="222"/>
      <c r="B8" s="224" t="s">
        <v>92</v>
      </c>
      <c r="C8" s="47" t="s">
        <v>43</v>
      </c>
      <c r="D8" s="45"/>
      <c r="E8" s="45" t="s">
        <v>32</v>
      </c>
      <c r="F8" s="45" t="s">
        <v>32</v>
      </c>
      <c r="G8" s="49"/>
      <c r="H8" s="45" t="s">
        <v>32</v>
      </c>
    </row>
    <row r="9" spans="1:8" ht="19.5" customHeight="1">
      <c r="A9" s="223"/>
      <c r="B9" s="225"/>
      <c r="C9" s="45" t="s">
        <v>32</v>
      </c>
      <c r="D9" s="45"/>
      <c r="E9" s="45" t="s">
        <v>32</v>
      </c>
      <c r="F9" s="45" t="s">
        <v>32</v>
      </c>
      <c r="G9" s="45" t="s">
        <v>32</v>
      </c>
      <c r="H9" s="49"/>
    </row>
    <row r="10" spans="1:8" ht="24.75" customHeight="1">
      <c r="A10" s="220" t="s">
        <v>5</v>
      </c>
      <c r="B10" s="216" t="s">
        <v>69</v>
      </c>
      <c r="C10" s="47" t="s">
        <v>44</v>
      </c>
      <c r="D10" s="218"/>
      <c r="E10" s="50" t="s">
        <v>98</v>
      </c>
      <c r="F10" s="50" t="s">
        <v>99</v>
      </c>
      <c r="G10" s="172">
        <v>794100</v>
      </c>
      <c r="H10" s="45" t="s">
        <v>32</v>
      </c>
    </row>
    <row r="11" spans="1:8" ht="30" customHeight="1">
      <c r="A11" s="221"/>
      <c r="B11" s="217"/>
      <c r="C11" s="45" t="s">
        <v>32</v>
      </c>
      <c r="D11" s="218"/>
      <c r="E11" s="45" t="s">
        <v>32</v>
      </c>
      <c r="F11" s="50" t="s">
        <v>99</v>
      </c>
      <c r="G11" s="45" t="s">
        <v>32</v>
      </c>
      <c r="H11" s="172">
        <v>329940</v>
      </c>
    </row>
    <row r="12" spans="1:8" ht="0.75" customHeight="1">
      <c r="A12" s="220" t="s">
        <v>20</v>
      </c>
      <c r="B12" s="216" t="s">
        <v>59</v>
      </c>
      <c r="C12" s="47" t="s">
        <v>45</v>
      </c>
      <c r="D12" s="218"/>
      <c r="E12" s="50" t="s">
        <v>93</v>
      </c>
      <c r="F12" s="50" t="s">
        <v>87</v>
      </c>
      <c r="G12" s="48"/>
      <c r="H12" s="45" t="s">
        <v>32</v>
      </c>
    </row>
    <row r="13" spans="1:8" ht="30.75" customHeight="1" hidden="1">
      <c r="A13" s="221"/>
      <c r="B13" s="217"/>
      <c r="C13" s="45" t="s">
        <v>32</v>
      </c>
      <c r="D13" s="218"/>
      <c r="E13" s="45" t="s">
        <v>32</v>
      </c>
      <c r="F13" s="51"/>
      <c r="G13" s="45" t="s">
        <v>32</v>
      </c>
      <c r="H13" s="49"/>
    </row>
    <row r="14" spans="1:8" ht="18.75" customHeight="1">
      <c r="A14" s="83"/>
      <c r="B14" s="84" t="s">
        <v>70</v>
      </c>
      <c r="C14" s="150"/>
      <c r="D14" s="149"/>
      <c r="E14" s="150"/>
      <c r="F14" s="151"/>
      <c r="G14" s="152"/>
      <c r="H14" s="87"/>
    </row>
    <row r="15" spans="1:8" ht="14.25" customHeight="1">
      <c r="A15" s="83"/>
      <c r="C15" s="85"/>
      <c r="D15" s="86"/>
      <c r="E15" s="85"/>
      <c r="F15" s="85"/>
      <c r="G15" s="153"/>
      <c r="H15" s="154"/>
    </row>
    <row r="16" spans="2:15" s="52" customFormat="1" ht="14.25" customHeight="1" hidden="1">
      <c r="B16" s="213" t="s">
        <v>30</v>
      </c>
      <c r="C16" s="213"/>
      <c r="D16" s="213"/>
      <c r="E16" s="214" t="s">
        <v>100</v>
      </c>
      <c r="F16" s="214"/>
      <c r="G16" s="214"/>
      <c r="H16" s="214"/>
      <c r="J16" s="53"/>
      <c r="K16" s="53"/>
      <c r="L16" s="53"/>
      <c r="M16" s="53"/>
      <c r="N16" s="53"/>
      <c r="O16" s="53"/>
    </row>
    <row r="17" spans="2:15" s="52" customFormat="1" ht="33.75" customHeight="1">
      <c r="B17" s="213"/>
      <c r="C17" s="213"/>
      <c r="D17" s="213"/>
      <c r="E17" s="215"/>
      <c r="F17" s="215"/>
      <c r="G17" s="215"/>
      <c r="H17" s="215"/>
      <c r="J17" s="54"/>
      <c r="K17" s="54"/>
      <c r="L17" s="54"/>
      <c r="M17" s="54"/>
      <c r="N17" s="55"/>
      <c r="O17" s="55"/>
    </row>
    <row r="18" spans="2:15" s="52" customFormat="1" ht="37.5" customHeight="1">
      <c r="B18" s="211" t="s">
        <v>102</v>
      </c>
      <c r="C18" s="211"/>
      <c r="D18" s="211"/>
      <c r="E18" s="212" t="s">
        <v>101</v>
      </c>
      <c r="F18" s="212"/>
      <c r="G18" s="212"/>
      <c r="H18" s="212"/>
      <c r="J18" s="56"/>
      <c r="K18" s="56"/>
      <c r="L18" s="56"/>
      <c r="M18" s="56"/>
      <c r="N18" s="56"/>
      <c r="O18" s="56"/>
    </row>
    <row r="19" spans="2:15" s="52" customFormat="1" ht="14.25">
      <c r="B19" s="54" t="s">
        <v>1</v>
      </c>
      <c r="C19" s="57"/>
      <c r="D19" s="58"/>
      <c r="E19" s="58"/>
      <c r="F19" s="54" t="s">
        <v>1</v>
      </c>
      <c r="G19" s="59"/>
      <c r="H19" s="55"/>
      <c r="I19" s="55"/>
      <c r="J19" s="53"/>
      <c r="K19" s="57"/>
      <c r="L19" s="58"/>
      <c r="M19" s="58"/>
      <c r="N19" s="55"/>
      <c r="O19" s="55"/>
    </row>
    <row r="20" spans="3:15" s="52" customFormat="1" ht="14.25">
      <c r="C20" s="60"/>
      <c r="D20" s="58"/>
      <c r="E20" s="58"/>
      <c r="G20" s="59"/>
      <c r="H20" s="55"/>
      <c r="I20" s="55"/>
      <c r="J20" s="61"/>
      <c r="K20" s="60"/>
      <c r="L20" s="54"/>
      <c r="M20" s="58"/>
      <c r="N20" s="55"/>
      <c r="O20" s="55"/>
    </row>
    <row r="21" ht="7.5" customHeight="1"/>
    <row r="26" spans="5:8" ht="15">
      <c r="E26" s="130"/>
      <c r="F26" s="62"/>
      <c r="G26" s="62"/>
      <c r="H26" s="62"/>
    </row>
    <row r="27" spans="2:8" ht="87" customHeight="1">
      <c r="B27" s="63"/>
      <c r="C27" s="63"/>
      <c r="D27" s="63"/>
      <c r="E27" s="63"/>
      <c r="F27" s="63"/>
      <c r="G27" s="63"/>
      <c r="H27" s="63"/>
    </row>
    <row r="28" spans="2:8" ht="12.75" customHeight="1">
      <c r="B28" s="63"/>
      <c r="C28" s="63"/>
      <c r="D28" s="63"/>
      <c r="E28" s="63"/>
      <c r="F28" s="63"/>
      <c r="G28" s="63"/>
      <c r="H28" s="63"/>
    </row>
    <row r="29" spans="2:8" ht="20.25" customHeight="1">
      <c r="B29" s="53"/>
      <c r="C29" s="53"/>
      <c r="D29" s="53"/>
      <c r="E29" s="53"/>
      <c r="F29" s="53"/>
      <c r="G29" s="53"/>
      <c r="H29" s="53"/>
    </row>
    <row r="30" spans="2:8" ht="60.75" customHeight="1">
      <c r="B30" s="53"/>
      <c r="C30" s="53"/>
      <c r="D30" s="54"/>
      <c r="E30" s="54"/>
      <c r="F30" s="53"/>
      <c r="G30" s="53"/>
      <c r="H30" s="53"/>
    </row>
    <row r="31" spans="2:8" ht="14.25">
      <c r="B31" s="60"/>
      <c r="C31" s="60"/>
      <c r="D31" s="54"/>
      <c r="E31" s="54"/>
      <c r="F31" s="55"/>
      <c r="G31" s="59"/>
      <c r="H31" s="55"/>
    </row>
    <row r="32" spans="2:8" ht="14.25">
      <c r="B32" s="53"/>
      <c r="C32" s="53"/>
      <c r="D32" s="53"/>
      <c r="E32" s="53"/>
      <c r="F32" s="64"/>
      <c r="G32" s="64"/>
      <c r="H32" s="64"/>
    </row>
    <row r="33" spans="2:8" ht="14.25">
      <c r="B33" s="60"/>
      <c r="C33" s="60"/>
      <c r="D33" s="53"/>
      <c r="E33" s="53"/>
      <c r="F33" s="55"/>
      <c r="G33" s="59"/>
      <c r="H33" s="55"/>
    </row>
    <row r="34" spans="2:8" ht="14.25">
      <c r="B34" s="53"/>
      <c r="C34" s="53"/>
      <c r="D34" s="53"/>
      <c r="E34" s="53"/>
      <c r="F34" s="64"/>
      <c r="G34" s="64"/>
      <c r="H34" s="64"/>
    </row>
    <row r="35" spans="2:8" ht="14.25">
      <c r="B35" s="53"/>
      <c r="C35" s="57"/>
      <c r="D35" s="58"/>
      <c r="E35" s="58"/>
      <c r="F35" s="58"/>
      <c r="G35" s="59"/>
      <c r="H35" s="55"/>
    </row>
    <row r="36" spans="2:8" ht="14.25">
      <c r="B36" s="54"/>
      <c r="C36" s="60"/>
      <c r="D36" s="58"/>
      <c r="E36" s="58"/>
      <c r="F36" s="54"/>
      <c r="G36" s="59"/>
      <c r="H36" s="55"/>
    </row>
  </sheetData>
  <sheetProtection/>
  <mergeCells count="23">
    <mergeCell ref="G5:H5"/>
    <mergeCell ref="A5:A6"/>
    <mergeCell ref="B5:B6"/>
    <mergeCell ref="C5:C6"/>
    <mergeCell ref="D5:D6"/>
    <mergeCell ref="E5:E6"/>
    <mergeCell ref="F5:F6"/>
    <mergeCell ref="A10:A11"/>
    <mergeCell ref="B10:B11"/>
    <mergeCell ref="D10:D11"/>
    <mergeCell ref="A8:A9"/>
    <mergeCell ref="B8:B9"/>
    <mergeCell ref="A12:A13"/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</mergeCells>
  <printOptions/>
  <pageMargins left="0.3937007874015748" right="0.3937007874015748" top="0.7874015748031497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53"/>
  <sheetViews>
    <sheetView tabSelected="1" view="pageBreakPreview" zoomScale="90" zoomScaleSheetLayoutView="90" zoomScalePageLayoutView="0" workbookViewId="0" topLeftCell="A5">
      <selection activeCell="O20" sqref="O20:Q20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1.75390625" style="0" customWidth="1"/>
    <col min="5" max="6" width="9.875" style="0" customWidth="1"/>
    <col min="7" max="7" width="8.00390625" style="0" customWidth="1"/>
    <col min="8" max="9" width="8.75390625" style="0" customWidth="1"/>
    <col min="10" max="10" width="8.25390625" style="0" customWidth="1"/>
    <col min="11" max="11" width="7.875" style="0" customWidth="1"/>
    <col min="12" max="13" width="7.25390625" style="0" customWidth="1"/>
    <col min="14" max="14" width="8.25390625" style="0" customWidth="1"/>
    <col min="15" max="15" width="10.75390625" style="0" customWidth="1"/>
    <col min="16" max="16" width="9.25390625" style="0" customWidth="1"/>
    <col min="17" max="17" width="9.625" style="0" customWidth="1"/>
    <col min="18" max="18" width="12.125" style="0" customWidth="1"/>
  </cols>
  <sheetData>
    <row r="1" spans="2:18" ht="29.25" customHeight="1" hidden="1">
      <c r="B1" s="73"/>
      <c r="C1" s="65"/>
      <c r="D1" s="65"/>
      <c r="E1" s="65"/>
      <c r="F1" s="66"/>
      <c r="G1" s="65"/>
      <c r="H1" s="65"/>
      <c r="I1" s="66"/>
      <c r="J1" s="244" t="s">
        <v>37</v>
      </c>
      <c r="K1" s="244"/>
      <c r="L1" s="244"/>
      <c r="M1" s="244"/>
      <c r="N1" s="244"/>
      <c r="O1" s="244"/>
      <c r="P1" s="244"/>
      <c r="Q1" s="244"/>
      <c r="R1" s="244"/>
    </row>
    <row r="2" spans="2:18" ht="15.75" customHeight="1">
      <c r="B2" s="73"/>
      <c r="C2" s="65"/>
      <c r="D2" s="65"/>
      <c r="E2" s="65"/>
      <c r="F2" s="66"/>
      <c r="G2" s="65"/>
      <c r="H2" s="65"/>
      <c r="I2" s="66"/>
      <c r="J2" s="264" t="s">
        <v>108</v>
      </c>
      <c r="K2" s="264"/>
      <c r="L2" s="264"/>
      <c r="M2" s="264"/>
      <c r="N2" s="264"/>
      <c r="O2" s="264"/>
      <c r="P2" s="264"/>
      <c r="Q2" s="264"/>
      <c r="R2" s="264"/>
    </row>
    <row r="3" spans="2:18" ht="12.75" customHeight="1">
      <c r="B3" s="232" t="s">
        <v>109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2:18" ht="29.25" customHeigh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27.75" customHeight="1">
      <c r="A5" s="239" t="s">
        <v>0</v>
      </c>
      <c r="B5" s="239" t="s">
        <v>47</v>
      </c>
      <c r="C5" s="241" t="s">
        <v>81</v>
      </c>
      <c r="D5" s="242"/>
      <c r="E5" s="242"/>
      <c r="F5" s="243"/>
      <c r="G5" s="248" t="s">
        <v>75</v>
      </c>
      <c r="H5" s="261"/>
      <c r="I5" s="246"/>
      <c r="J5" s="248" t="s">
        <v>77</v>
      </c>
      <c r="K5" s="249"/>
      <c r="L5" s="250"/>
      <c r="M5" s="255" t="s">
        <v>91</v>
      </c>
      <c r="N5" s="255"/>
      <c r="O5" s="248" t="s">
        <v>55</v>
      </c>
      <c r="P5" s="249"/>
      <c r="Q5" s="250"/>
      <c r="R5" s="233" t="s">
        <v>31</v>
      </c>
    </row>
    <row r="6" spans="1:18" ht="40.5" customHeight="1">
      <c r="A6" s="254"/>
      <c r="B6" s="254"/>
      <c r="C6" s="255" t="s">
        <v>58</v>
      </c>
      <c r="D6" s="256" t="s">
        <v>85</v>
      </c>
      <c r="E6" s="256"/>
      <c r="F6" s="256"/>
      <c r="G6" s="262"/>
      <c r="H6" s="263"/>
      <c r="I6" s="247"/>
      <c r="J6" s="251"/>
      <c r="K6" s="252"/>
      <c r="L6" s="253"/>
      <c r="M6" s="255"/>
      <c r="N6" s="255"/>
      <c r="O6" s="251"/>
      <c r="P6" s="252"/>
      <c r="Q6" s="253"/>
      <c r="R6" s="234"/>
    </row>
    <row r="7" spans="1:18" ht="57" customHeight="1">
      <c r="A7" s="254"/>
      <c r="B7" s="254"/>
      <c r="C7" s="255"/>
      <c r="D7" s="255" t="s">
        <v>74</v>
      </c>
      <c r="E7" s="255" t="s">
        <v>48</v>
      </c>
      <c r="F7" s="255"/>
      <c r="G7" s="233" t="s">
        <v>76</v>
      </c>
      <c r="H7" s="242" t="s">
        <v>82</v>
      </c>
      <c r="I7" s="243"/>
      <c r="J7" s="233" t="s">
        <v>74</v>
      </c>
      <c r="K7" s="242" t="s">
        <v>48</v>
      </c>
      <c r="L7" s="243"/>
      <c r="M7" s="255"/>
      <c r="N7" s="255"/>
      <c r="O7" s="239" t="s">
        <v>78</v>
      </c>
      <c r="P7" s="257" t="s">
        <v>48</v>
      </c>
      <c r="Q7" s="258"/>
      <c r="R7" s="234"/>
    </row>
    <row r="8" spans="1:18" ht="19.5" customHeight="1">
      <c r="A8" s="254"/>
      <c r="B8" s="254"/>
      <c r="C8" s="255"/>
      <c r="D8" s="255"/>
      <c r="E8" s="238" t="s">
        <v>34</v>
      </c>
      <c r="F8" s="238" t="s">
        <v>35</v>
      </c>
      <c r="G8" s="234"/>
      <c r="H8" s="238" t="s">
        <v>34</v>
      </c>
      <c r="I8" s="246" t="s">
        <v>35</v>
      </c>
      <c r="J8" s="234"/>
      <c r="K8" s="239" t="s">
        <v>34</v>
      </c>
      <c r="L8" s="239" t="s">
        <v>35</v>
      </c>
      <c r="M8" s="259" t="s">
        <v>89</v>
      </c>
      <c r="N8" s="259" t="s">
        <v>90</v>
      </c>
      <c r="O8" s="254"/>
      <c r="P8" s="238" t="s">
        <v>79</v>
      </c>
      <c r="Q8" s="238" t="s">
        <v>80</v>
      </c>
      <c r="R8" s="234"/>
    </row>
    <row r="9" spans="1:18" ht="39" customHeight="1">
      <c r="A9" s="240"/>
      <c r="B9" s="240"/>
      <c r="C9" s="255"/>
      <c r="D9" s="255"/>
      <c r="E9" s="238"/>
      <c r="F9" s="238"/>
      <c r="G9" s="235"/>
      <c r="H9" s="238"/>
      <c r="I9" s="247"/>
      <c r="J9" s="235"/>
      <c r="K9" s="240"/>
      <c r="L9" s="240"/>
      <c r="M9" s="260"/>
      <c r="N9" s="260"/>
      <c r="O9" s="240"/>
      <c r="P9" s="238"/>
      <c r="Q9" s="238"/>
      <c r="R9" s="235"/>
    </row>
    <row r="10" spans="1:18" ht="15.75" customHeight="1">
      <c r="A10" s="68">
        <v>1</v>
      </c>
      <c r="B10" s="68">
        <v>2</v>
      </c>
      <c r="C10" s="68">
        <v>3</v>
      </c>
      <c r="D10" s="68">
        <v>4</v>
      </c>
      <c r="E10" s="69">
        <v>5</v>
      </c>
      <c r="F10" s="68">
        <v>6</v>
      </c>
      <c r="G10" s="69">
        <v>7</v>
      </c>
      <c r="H10" s="68">
        <v>8</v>
      </c>
      <c r="I10" s="69">
        <v>9</v>
      </c>
      <c r="J10" s="68">
        <v>10</v>
      </c>
      <c r="K10" s="69">
        <v>11</v>
      </c>
      <c r="L10" s="68">
        <v>12</v>
      </c>
      <c r="M10" s="69">
        <v>13</v>
      </c>
      <c r="N10" s="68">
        <v>14</v>
      </c>
      <c r="O10" s="69">
        <v>15</v>
      </c>
      <c r="P10" s="68">
        <v>16</v>
      </c>
      <c r="Q10" s="69">
        <v>17</v>
      </c>
      <c r="R10" s="68">
        <v>18</v>
      </c>
    </row>
    <row r="11" spans="1:18" ht="69" customHeight="1">
      <c r="A11" s="70"/>
      <c r="B11" s="134" t="s">
        <v>83</v>
      </c>
      <c r="C11" s="278">
        <f>C17</f>
        <v>0.195</v>
      </c>
      <c r="D11" s="179">
        <f>D17</f>
        <v>1124040</v>
      </c>
      <c r="E11" s="179">
        <f>E17</f>
        <v>794100</v>
      </c>
      <c r="F11" s="179">
        <f>F17</f>
        <v>329940</v>
      </c>
      <c r="G11" s="279">
        <f>H11+I11</f>
        <v>0</v>
      </c>
      <c r="H11" s="280">
        <v>0</v>
      </c>
      <c r="I11" s="280">
        <v>0</v>
      </c>
      <c r="J11" s="279">
        <f>K11+L11</f>
        <v>0</v>
      </c>
      <c r="K11" s="280">
        <v>0</v>
      </c>
      <c r="L11" s="280">
        <v>0</v>
      </c>
      <c r="M11" s="281">
        <v>0</v>
      </c>
      <c r="N11" s="281">
        <v>0</v>
      </c>
      <c r="O11" s="287">
        <f>D11-J11</f>
        <v>1124040</v>
      </c>
      <c r="P11" s="280">
        <f>E11-K11</f>
        <v>794100</v>
      </c>
      <c r="Q11" s="280">
        <f>F11-L11</f>
        <v>329940</v>
      </c>
      <c r="R11" s="67"/>
    </row>
    <row r="12" spans="1:217" s="4" customFormat="1" ht="19.5" thickBot="1">
      <c r="A12" s="109"/>
      <c r="B12" s="118" t="s">
        <v>61</v>
      </c>
      <c r="C12" s="282"/>
      <c r="D12" s="283"/>
      <c r="E12" s="283"/>
      <c r="F12" s="283"/>
      <c r="G12" s="284"/>
      <c r="H12" s="284"/>
      <c r="I12" s="284"/>
      <c r="J12" s="284"/>
      <c r="K12" s="284"/>
      <c r="L12" s="284"/>
      <c r="M12" s="283"/>
      <c r="N12" s="283"/>
      <c r="O12" s="289"/>
      <c r="P12" s="289"/>
      <c r="Q12" s="289"/>
      <c r="R12" s="9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81" t="s">
        <v>9</v>
      </c>
      <c r="B13" s="120" t="s">
        <v>38</v>
      </c>
      <c r="C13" s="285"/>
      <c r="D13" s="71"/>
      <c r="E13" s="71"/>
      <c r="F13" s="90"/>
      <c r="G13" s="269"/>
      <c r="H13" s="270"/>
      <c r="I13" s="270"/>
      <c r="J13" s="269"/>
      <c r="K13" s="269"/>
      <c r="L13" s="269"/>
      <c r="M13" s="265"/>
      <c r="N13" s="265"/>
      <c r="O13" s="288">
        <f aca="true" t="shared" si="0" ref="O12:O21">D13-J13</f>
        <v>0</v>
      </c>
      <c r="P13" s="279">
        <f aca="true" t="shared" si="1" ref="P12:P21">E13-K13</f>
        <v>0</v>
      </c>
      <c r="Q13" s="279">
        <f aca="true" t="shared" si="2" ref="Q12:Q21">F13-L13</f>
        <v>0</v>
      </c>
      <c r="R13" s="9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20"/>
      <c r="B14" s="122" t="s">
        <v>19</v>
      </c>
      <c r="C14" s="189"/>
      <c r="D14" s="174"/>
      <c r="E14" s="174"/>
      <c r="F14" s="174"/>
      <c r="G14" s="175"/>
      <c r="H14" s="175"/>
      <c r="I14" s="175"/>
      <c r="J14" s="175"/>
      <c r="K14" s="175"/>
      <c r="L14" s="175"/>
      <c r="M14" s="174"/>
      <c r="N14" s="174"/>
      <c r="O14" s="287">
        <f t="shared" si="0"/>
        <v>0</v>
      </c>
      <c r="P14" s="280">
        <f t="shared" si="1"/>
        <v>0</v>
      </c>
      <c r="Q14" s="280">
        <f t="shared" si="2"/>
        <v>0</v>
      </c>
      <c r="R14" s="3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2" t="s">
        <v>10</v>
      </c>
      <c r="B15" s="121"/>
      <c r="C15" s="13"/>
      <c r="D15" s="72"/>
      <c r="E15" s="72"/>
      <c r="F15" s="35"/>
      <c r="G15" s="173"/>
      <c r="H15" s="271"/>
      <c r="I15" s="271"/>
      <c r="J15" s="173"/>
      <c r="K15" s="173"/>
      <c r="L15" s="173"/>
      <c r="M15" s="266"/>
      <c r="N15" s="266"/>
      <c r="O15" s="287">
        <f t="shared" si="0"/>
        <v>0</v>
      </c>
      <c r="P15" s="280">
        <f t="shared" si="1"/>
        <v>0</v>
      </c>
      <c r="Q15" s="280">
        <f t="shared" si="2"/>
        <v>0</v>
      </c>
      <c r="R15" s="3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7.5" customHeight="1" hidden="1" thickBot="1" thickTop="1">
      <c r="A16" s="99" t="s">
        <v>11</v>
      </c>
      <c r="B16" s="100"/>
      <c r="C16" s="101"/>
      <c r="D16" s="102"/>
      <c r="E16" s="102"/>
      <c r="F16" s="103"/>
      <c r="G16" s="272"/>
      <c r="H16" s="273"/>
      <c r="I16" s="273"/>
      <c r="J16" s="272"/>
      <c r="K16" s="272"/>
      <c r="L16" s="272"/>
      <c r="M16" s="267"/>
      <c r="N16" s="267"/>
      <c r="O16" s="287">
        <f t="shared" si="0"/>
        <v>0</v>
      </c>
      <c r="P16" s="280">
        <f t="shared" si="1"/>
        <v>0</v>
      </c>
      <c r="Q16" s="280">
        <f t="shared" si="2"/>
        <v>0</v>
      </c>
      <c r="R16" s="9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110" t="s">
        <v>2</v>
      </c>
      <c r="B17" s="123" t="s">
        <v>71</v>
      </c>
      <c r="C17" s="177">
        <f>C19</f>
        <v>0.195</v>
      </c>
      <c r="D17" s="178">
        <f>D19</f>
        <v>1124040</v>
      </c>
      <c r="E17" s="176">
        <f>E19</f>
        <v>794100</v>
      </c>
      <c r="F17" s="176">
        <f>F19</f>
        <v>329940</v>
      </c>
      <c r="G17" s="176">
        <f>H17+I17</f>
        <v>0</v>
      </c>
      <c r="H17" s="274">
        <v>0</v>
      </c>
      <c r="I17" s="176">
        <v>0</v>
      </c>
      <c r="J17" s="176">
        <f>K17+L17</f>
        <v>0</v>
      </c>
      <c r="K17" s="275">
        <v>0</v>
      </c>
      <c r="L17" s="275">
        <v>0</v>
      </c>
      <c r="M17" s="268">
        <v>0</v>
      </c>
      <c r="N17" s="268">
        <v>0</v>
      </c>
      <c r="O17" s="289">
        <f t="shared" si="0"/>
        <v>1124040</v>
      </c>
      <c r="P17" s="289">
        <f t="shared" si="1"/>
        <v>794100</v>
      </c>
      <c r="Q17" s="289">
        <f t="shared" si="2"/>
        <v>329940</v>
      </c>
      <c r="R17" s="11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93"/>
      <c r="B18" s="120" t="s">
        <v>18</v>
      </c>
      <c r="C18" s="286"/>
      <c r="D18" s="265"/>
      <c r="E18" s="265"/>
      <c r="F18" s="265"/>
      <c r="G18" s="269"/>
      <c r="H18" s="269"/>
      <c r="I18" s="269"/>
      <c r="J18" s="269"/>
      <c r="K18" s="269"/>
      <c r="L18" s="269"/>
      <c r="M18" s="265"/>
      <c r="N18" s="265"/>
      <c r="O18" s="288"/>
      <c r="P18" s="279"/>
      <c r="Q18" s="279"/>
      <c r="R18" s="3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92" t="s">
        <v>6</v>
      </c>
      <c r="B19" s="120" t="s">
        <v>72</v>
      </c>
      <c r="C19" s="174">
        <f>C21</f>
        <v>0.195</v>
      </c>
      <c r="D19" s="175">
        <f>D21</f>
        <v>1124040</v>
      </c>
      <c r="E19" s="175">
        <f>E21</f>
        <v>794100</v>
      </c>
      <c r="F19" s="175">
        <f>F21</f>
        <v>329940</v>
      </c>
      <c r="G19" s="175">
        <f>H19+I19</f>
        <v>0</v>
      </c>
      <c r="H19" s="175">
        <v>0</v>
      </c>
      <c r="I19" s="175">
        <v>0</v>
      </c>
      <c r="J19" s="175">
        <f>K19+L19</f>
        <v>0</v>
      </c>
      <c r="K19" s="175">
        <v>0</v>
      </c>
      <c r="L19" s="175">
        <v>0</v>
      </c>
      <c r="M19" s="174">
        <v>0</v>
      </c>
      <c r="N19" s="174">
        <v>0</v>
      </c>
      <c r="O19" s="287">
        <f t="shared" si="0"/>
        <v>1124040</v>
      </c>
      <c r="P19" s="280">
        <f t="shared" si="1"/>
        <v>794100</v>
      </c>
      <c r="Q19" s="280">
        <f t="shared" si="2"/>
        <v>329940</v>
      </c>
      <c r="R19" s="3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22"/>
      <c r="B20" s="122" t="s">
        <v>19</v>
      </c>
      <c r="C20" s="189"/>
      <c r="D20" s="174"/>
      <c r="E20" s="174"/>
      <c r="F20" s="174"/>
      <c r="G20" s="175"/>
      <c r="H20" s="175"/>
      <c r="I20" s="175"/>
      <c r="J20" s="175"/>
      <c r="K20" s="175"/>
      <c r="L20" s="175"/>
      <c r="M20" s="174"/>
      <c r="N20" s="174"/>
      <c r="O20" s="287"/>
      <c r="P20" s="280"/>
      <c r="Q20" s="280"/>
      <c r="R20" s="3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75" customHeight="1">
      <c r="A21" s="22" t="s">
        <v>7</v>
      </c>
      <c r="B21" s="188" t="s">
        <v>106</v>
      </c>
      <c r="C21" s="276">
        <v>0.195</v>
      </c>
      <c r="D21" s="277">
        <f>E21+F21</f>
        <v>1124040</v>
      </c>
      <c r="E21" s="173">
        <v>794100</v>
      </c>
      <c r="F21" s="173">
        <v>329940</v>
      </c>
      <c r="G21" s="173">
        <f>H21+I21</f>
        <v>0</v>
      </c>
      <c r="H21" s="277">
        <v>0</v>
      </c>
      <c r="I21" s="173">
        <v>0</v>
      </c>
      <c r="J21" s="173">
        <f>K21+L21</f>
        <v>0</v>
      </c>
      <c r="K21" s="173">
        <v>0</v>
      </c>
      <c r="L21" s="173">
        <v>0</v>
      </c>
      <c r="M21" s="266">
        <v>0</v>
      </c>
      <c r="N21" s="266">
        <v>0</v>
      </c>
      <c r="O21" s="287">
        <f t="shared" si="0"/>
        <v>1124040</v>
      </c>
      <c r="P21" s="280">
        <f t="shared" si="1"/>
        <v>794100</v>
      </c>
      <c r="Q21" s="280">
        <f t="shared" si="2"/>
        <v>329940</v>
      </c>
      <c r="R21" s="36" t="s">
        <v>110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62.25" customHeight="1">
      <c r="A22" s="92" t="s">
        <v>9</v>
      </c>
      <c r="B22" s="120" t="s">
        <v>107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74">
        <v>0</v>
      </c>
      <c r="N22" s="174">
        <v>0</v>
      </c>
      <c r="O22" s="189">
        <v>0</v>
      </c>
      <c r="P22" s="189">
        <v>0</v>
      </c>
      <c r="Q22" s="189">
        <v>0</v>
      </c>
      <c r="R22" s="36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0.75" customHeight="1">
      <c r="A23" s="22"/>
      <c r="B23" s="122" t="s">
        <v>19</v>
      </c>
      <c r="C23" s="8"/>
      <c r="D23" s="10"/>
      <c r="E23" s="10"/>
      <c r="F23" s="10"/>
      <c r="G23" s="10"/>
      <c r="H23" s="10"/>
      <c r="I23" s="10"/>
      <c r="J23" s="10"/>
      <c r="K23" s="9"/>
      <c r="L23" s="9"/>
      <c r="M23" s="9"/>
      <c r="N23" s="9"/>
      <c r="O23" s="9"/>
      <c r="P23" s="36"/>
      <c r="Q23" s="36"/>
      <c r="R23" s="36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3.5" customHeight="1" hidden="1">
      <c r="A24" s="22" t="s">
        <v>10</v>
      </c>
      <c r="B24" s="121"/>
      <c r="C24" s="13"/>
      <c r="D24" s="75"/>
      <c r="E24" s="16"/>
      <c r="F24" s="16"/>
      <c r="G24" s="16"/>
      <c r="H24" s="75"/>
      <c r="I24" s="16"/>
      <c r="J24" s="16"/>
      <c r="K24" s="34"/>
      <c r="L24" s="34"/>
      <c r="M24" s="34"/>
      <c r="N24" s="34"/>
      <c r="O24" s="34"/>
      <c r="P24" s="36"/>
      <c r="Q24" s="36"/>
      <c r="R24" s="3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 thickBot="1">
      <c r="A25" s="99" t="s">
        <v>11</v>
      </c>
      <c r="B25" s="155"/>
      <c r="C25" s="101"/>
      <c r="D25" s="113"/>
      <c r="E25" s="114"/>
      <c r="F25" s="114"/>
      <c r="G25" s="114"/>
      <c r="H25" s="113"/>
      <c r="I25" s="114"/>
      <c r="J25" s="114"/>
      <c r="K25" s="104"/>
      <c r="L25" s="104"/>
      <c r="M25" s="104"/>
      <c r="N25" s="104"/>
      <c r="O25" s="104"/>
      <c r="P25" s="156"/>
      <c r="Q25" s="156"/>
      <c r="R25" s="15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75" customHeight="1" hidden="1" thickBot="1" thickTop="1">
      <c r="A26" s="105" t="s">
        <v>3</v>
      </c>
      <c r="B26" s="119" t="s">
        <v>52</v>
      </c>
      <c r="C26" s="107"/>
      <c r="D26" s="115"/>
      <c r="E26" s="116"/>
      <c r="F26" s="116"/>
      <c r="G26" s="116"/>
      <c r="H26" s="115"/>
      <c r="I26" s="116"/>
      <c r="J26" s="116"/>
      <c r="K26" s="117"/>
      <c r="L26" s="117"/>
      <c r="M26" s="117"/>
      <c r="N26" s="117"/>
      <c r="O26" s="117"/>
      <c r="P26" s="108"/>
      <c r="Q26" s="108"/>
      <c r="R26" s="10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13.5" customHeight="1" hidden="1" thickTop="1">
      <c r="A27" s="93"/>
      <c r="B27" s="120" t="s">
        <v>18</v>
      </c>
      <c r="C27" s="95"/>
      <c r="D27" s="96"/>
      <c r="E27" s="96"/>
      <c r="F27" s="96"/>
      <c r="G27" s="96"/>
      <c r="H27" s="96"/>
      <c r="I27" s="96"/>
      <c r="J27" s="96"/>
      <c r="K27" s="97"/>
      <c r="L27" s="97"/>
      <c r="M27" s="97"/>
      <c r="N27" s="97"/>
      <c r="O27" s="97"/>
      <c r="P27" s="37"/>
      <c r="Q27" s="37"/>
      <c r="R27" s="3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62.25" customHeight="1" hidden="1">
      <c r="A28" s="92" t="s">
        <v>12</v>
      </c>
      <c r="B28" s="120" t="s">
        <v>53</v>
      </c>
      <c r="C28" s="8"/>
      <c r="D28" s="10"/>
      <c r="E28" s="10"/>
      <c r="F28" s="10"/>
      <c r="G28" s="10"/>
      <c r="H28" s="10"/>
      <c r="I28" s="10"/>
      <c r="J28" s="10"/>
      <c r="K28" s="9"/>
      <c r="L28" s="9"/>
      <c r="M28" s="9"/>
      <c r="N28" s="9"/>
      <c r="O28" s="9"/>
      <c r="P28" s="36"/>
      <c r="Q28" s="36"/>
      <c r="R28" s="3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13.5" customHeight="1" hidden="1">
      <c r="A29" s="22"/>
      <c r="B29" s="124" t="s">
        <v>50</v>
      </c>
      <c r="C29" s="14"/>
      <c r="D29" s="75"/>
      <c r="E29" s="38"/>
      <c r="F29" s="38"/>
      <c r="G29" s="38"/>
      <c r="H29" s="75"/>
      <c r="I29" s="38"/>
      <c r="J29" s="38"/>
      <c r="K29" s="39"/>
      <c r="L29" s="39"/>
      <c r="M29" s="39"/>
      <c r="N29" s="39"/>
      <c r="O29" s="39"/>
      <c r="P29" s="76"/>
      <c r="Q29" s="76"/>
      <c r="R29" s="7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2.75" customHeight="1" hidden="1">
      <c r="A30" s="22"/>
      <c r="B30" s="122" t="s">
        <v>19</v>
      </c>
      <c r="C30" s="8"/>
      <c r="D30" s="10"/>
      <c r="E30" s="10"/>
      <c r="F30" s="10"/>
      <c r="G30" s="10"/>
      <c r="H30" s="10"/>
      <c r="I30" s="10"/>
      <c r="J30" s="10"/>
      <c r="K30" s="9"/>
      <c r="L30" s="9"/>
      <c r="M30" s="9"/>
      <c r="N30" s="9"/>
      <c r="O30" s="9"/>
      <c r="P30" s="36"/>
      <c r="Q30" s="36"/>
      <c r="R30" s="3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9.75" customHeight="1" hidden="1">
      <c r="A31" s="22" t="s">
        <v>13</v>
      </c>
      <c r="B31" s="121"/>
      <c r="C31" s="13"/>
      <c r="D31" s="75"/>
      <c r="E31" s="16"/>
      <c r="F31" s="16"/>
      <c r="G31" s="16"/>
      <c r="H31" s="75"/>
      <c r="I31" s="16"/>
      <c r="J31" s="16"/>
      <c r="K31" s="34"/>
      <c r="L31" s="34"/>
      <c r="M31" s="34"/>
      <c r="N31" s="34"/>
      <c r="O31" s="34"/>
      <c r="P31" s="36"/>
      <c r="Q31" s="36"/>
      <c r="R31" s="3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10.5" customHeight="1" hidden="1">
      <c r="A32" s="22" t="s">
        <v>14</v>
      </c>
      <c r="B32" s="121"/>
      <c r="C32" s="13"/>
      <c r="D32" s="75"/>
      <c r="E32" s="16"/>
      <c r="F32" s="16"/>
      <c r="G32" s="16"/>
      <c r="H32" s="75"/>
      <c r="I32" s="16"/>
      <c r="J32" s="16"/>
      <c r="K32" s="34"/>
      <c r="L32" s="34"/>
      <c r="M32" s="34"/>
      <c r="N32" s="34"/>
      <c r="O32" s="34"/>
      <c r="P32" s="77"/>
      <c r="Q32" s="77"/>
      <c r="R32" s="7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2.75" customHeight="1" hidden="1">
      <c r="A33" s="22"/>
      <c r="B33" s="124" t="s">
        <v>51</v>
      </c>
      <c r="C33" s="14"/>
      <c r="D33" s="75"/>
      <c r="E33" s="38"/>
      <c r="F33" s="38"/>
      <c r="G33" s="38"/>
      <c r="H33" s="75"/>
      <c r="I33" s="38"/>
      <c r="J33" s="38"/>
      <c r="K33" s="39"/>
      <c r="L33" s="39"/>
      <c r="M33" s="39"/>
      <c r="N33" s="39"/>
      <c r="O33" s="39"/>
      <c r="P33" s="76"/>
      <c r="Q33" s="76"/>
      <c r="R33" s="7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22"/>
      <c r="B34" s="122" t="s">
        <v>19</v>
      </c>
      <c r="C34" s="8"/>
      <c r="D34" s="10"/>
      <c r="E34" s="10"/>
      <c r="F34" s="10"/>
      <c r="G34" s="10"/>
      <c r="H34" s="10"/>
      <c r="I34" s="10"/>
      <c r="J34" s="10"/>
      <c r="K34" s="9"/>
      <c r="L34" s="9"/>
      <c r="M34" s="9"/>
      <c r="N34" s="9"/>
      <c r="O34" s="9"/>
      <c r="P34" s="36"/>
      <c r="Q34" s="36"/>
      <c r="R34" s="3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22" t="s">
        <v>39</v>
      </c>
      <c r="B35" s="15"/>
      <c r="C35" s="13"/>
      <c r="D35" s="75"/>
      <c r="E35" s="16"/>
      <c r="F35" s="35"/>
      <c r="G35" s="35"/>
      <c r="H35" s="75"/>
      <c r="I35" s="16"/>
      <c r="J35" s="35"/>
      <c r="K35" s="34"/>
      <c r="L35" s="34"/>
      <c r="M35" s="34"/>
      <c r="N35" s="34"/>
      <c r="O35" s="34"/>
      <c r="P35" s="36"/>
      <c r="Q35" s="36"/>
      <c r="R35" s="3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9.75" customHeight="1" hidden="1">
      <c r="A36" s="22" t="s">
        <v>40</v>
      </c>
      <c r="B36" s="15"/>
      <c r="C36" s="13"/>
      <c r="D36" s="75"/>
      <c r="E36" s="16"/>
      <c r="F36" s="35"/>
      <c r="G36" s="35"/>
      <c r="H36" s="75"/>
      <c r="I36" s="16"/>
      <c r="J36" s="35"/>
      <c r="K36" s="34"/>
      <c r="L36" s="34"/>
      <c r="M36" s="34"/>
      <c r="N36" s="34"/>
      <c r="O36" s="34"/>
      <c r="P36" s="36"/>
      <c r="Q36" s="36"/>
      <c r="R36" s="3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76.5" customHeight="1" hidden="1">
      <c r="A37" s="92" t="s">
        <v>15</v>
      </c>
      <c r="B37" s="120" t="s">
        <v>54</v>
      </c>
      <c r="C37" s="8"/>
      <c r="D37" s="10"/>
      <c r="E37" s="10"/>
      <c r="F37" s="10"/>
      <c r="G37" s="10"/>
      <c r="H37" s="10"/>
      <c r="I37" s="10"/>
      <c r="J37" s="10"/>
      <c r="K37" s="9"/>
      <c r="L37" s="9"/>
      <c r="M37" s="9"/>
      <c r="N37" s="9"/>
      <c r="O37" s="9"/>
      <c r="P37" s="36"/>
      <c r="Q37" s="36"/>
      <c r="R37" s="3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19.5" customHeight="1" hidden="1">
      <c r="A38" s="22"/>
      <c r="B38" s="124" t="s">
        <v>50</v>
      </c>
      <c r="C38" s="14"/>
      <c r="D38" s="75"/>
      <c r="E38" s="38"/>
      <c r="F38" s="38"/>
      <c r="G38" s="38"/>
      <c r="H38" s="75"/>
      <c r="I38" s="38"/>
      <c r="J38" s="38"/>
      <c r="K38" s="39"/>
      <c r="L38" s="39"/>
      <c r="M38" s="39"/>
      <c r="N38" s="39"/>
      <c r="O38" s="39"/>
      <c r="P38" s="76"/>
      <c r="Q38" s="76"/>
      <c r="R38" s="76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2.75" customHeight="1" hidden="1">
      <c r="A39" s="22"/>
      <c r="B39" s="122" t="s">
        <v>19</v>
      </c>
      <c r="C39" s="8"/>
      <c r="D39" s="10"/>
      <c r="E39" s="10"/>
      <c r="F39" s="10"/>
      <c r="G39" s="10"/>
      <c r="H39" s="10"/>
      <c r="I39" s="10"/>
      <c r="J39" s="10"/>
      <c r="K39" s="9"/>
      <c r="L39" s="9"/>
      <c r="M39" s="9"/>
      <c r="N39" s="9"/>
      <c r="O39" s="9"/>
      <c r="P39" s="36"/>
      <c r="Q39" s="36"/>
      <c r="R39" s="3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9.75" customHeight="1" hidden="1">
      <c r="A40" s="22" t="s">
        <v>16</v>
      </c>
      <c r="B40" s="121"/>
      <c r="C40" s="13"/>
      <c r="D40" s="75"/>
      <c r="E40" s="16"/>
      <c r="F40" s="16"/>
      <c r="G40" s="16"/>
      <c r="H40" s="75"/>
      <c r="I40" s="16"/>
      <c r="J40" s="16"/>
      <c r="K40" s="34"/>
      <c r="L40" s="34"/>
      <c r="M40" s="34"/>
      <c r="N40" s="34"/>
      <c r="O40" s="34"/>
      <c r="P40" s="36"/>
      <c r="Q40" s="36"/>
      <c r="R40" s="3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10.5" customHeight="1" hidden="1">
      <c r="A41" s="22" t="s">
        <v>17</v>
      </c>
      <c r="B41" s="121"/>
      <c r="C41" s="13"/>
      <c r="D41" s="75"/>
      <c r="E41" s="16"/>
      <c r="F41" s="16"/>
      <c r="G41" s="16"/>
      <c r="H41" s="75"/>
      <c r="I41" s="16"/>
      <c r="J41" s="16"/>
      <c r="K41" s="34"/>
      <c r="L41" s="34"/>
      <c r="M41" s="34"/>
      <c r="N41" s="34"/>
      <c r="O41" s="34"/>
      <c r="P41" s="77"/>
      <c r="Q41" s="77"/>
      <c r="R41" s="77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2" customHeight="1" hidden="1">
      <c r="A42" s="22"/>
      <c r="B42" s="124" t="s">
        <v>51</v>
      </c>
      <c r="C42" s="14"/>
      <c r="D42" s="75"/>
      <c r="E42" s="38"/>
      <c r="F42" s="38"/>
      <c r="G42" s="38"/>
      <c r="H42" s="75"/>
      <c r="I42" s="38"/>
      <c r="J42" s="38"/>
      <c r="K42" s="39"/>
      <c r="L42" s="39"/>
      <c r="M42" s="39"/>
      <c r="N42" s="39"/>
      <c r="O42" s="39"/>
      <c r="P42" s="76"/>
      <c r="Q42" s="76"/>
      <c r="R42" s="76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.75" customHeight="1" hidden="1">
      <c r="A43" s="22"/>
      <c r="B43" s="122" t="s">
        <v>19</v>
      </c>
      <c r="C43" s="8"/>
      <c r="D43" s="10"/>
      <c r="E43" s="10"/>
      <c r="F43" s="10"/>
      <c r="G43" s="10"/>
      <c r="H43" s="10"/>
      <c r="I43" s="10"/>
      <c r="J43" s="10"/>
      <c r="K43" s="9"/>
      <c r="L43" s="9"/>
      <c r="M43" s="9"/>
      <c r="N43" s="9"/>
      <c r="O43" s="9"/>
      <c r="P43" s="36"/>
      <c r="Q43" s="36"/>
      <c r="R43" s="36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9.75" customHeight="1" hidden="1">
      <c r="A44" s="22" t="s">
        <v>41</v>
      </c>
      <c r="B44" s="15"/>
      <c r="C44" s="13"/>
      <c r="D44" s="75"/>
      <c r="E44" s="16"/>
      <c r="F44" s="35"/>
      <c r="G44" s="35"/>
      <c r="H44" s="75"/>
      <c r="I44" s="16"/>
      <c r="J44" s="35"/>
      <c r="K44" s="34"/>
      <c r="L44" s="34"/>
      <c r="M44" s="34"/>
      <c r="N44" s="34"/>
      <c r="O44" s="34"/>
      <c r="P44" s="36"/>
      <c r="Q44" s="36"/>
      <c r="R44" s="36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10.5" customHeight="1" hidden="1" thickBot="1">
      <c r="A45" s="99" t="s">
        <v>42</v>
      </c>
      <c r="B45" s="100"/>
      <c r="C45" s="101"/>
      <c r="D45" s="113"/>
      <c r="E45" s="114"/>
      <c r="F45" s="103"/>
      <c r="G45" s="103"/>
      <c r="H45" s="113"/>
      <c r="I45" s="114"/>
      <c r="J45" s="103"/>
      <c r="K45" s="104"/>
      <c r="L45" s="104"/>
      <c r="M45" s="104"/>
      <c r="N45" s="104"/>
      <c r="O45" s="104"/>
      <c r="P45" s="98"/>
      <c r="Q45" s="98"/>
      <c r="R45" s="9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7" spans="2:27" ht="30" customHeight="1">
      <c r="B47" s="141"/>
      <c r="C47" s="125"/>
      <c r="D47" s="126"/>
      <c r="E47" s="126"/>
      <c r="F47" s="26"/>
      <c r="G47" s="138"/>
      <c r="H47" s="138"/>
      <c r="I47" s="236" t="s">
        <v>103</v>
      </c>
      <c r="J47" s="236"/>
      <c r="K47" s="236"/>
      <c r="L47" s="236"/>
      <c r="M47" s="236"/>
      <c r="N47" s="236"/>
      <c r="O47" s="236"/>
      <c r="P47" s="236"/>
      <c r="Q47" s="236"/>
      <c r="R47" s="236"/>
      <c r="AA47" s="1"/>
    </row>
    <row r="48" spans="2:18" ht="29.25" customHeight="1">
      <c r="B48" s="230"/>
      <c r="C48" s="231"/>
      <c r="D48" s="231"/>
      <c r="E48" s="231"/>
      <c r="F48" s="26"/>
      <c r="G48" s="237" t="s">
        <v>105</v>
      </c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</row>
    <row r="49" spans="2:18" ht="12.75" customHeight="1">
      <c r="B49" s="127"/>
      <c r="C49" s="128"/>
      <c r="D49" s="126"/>
      <c r="E49" s="126"/>
      <c r="F49" s="26"/>
      <c r="G49" s="139"/>
      <c r="H49" s="139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2:27" ht="14.25" customHeight="1">
      <c r="B50" s="133"/>
      <c r="C50" s="128"/>
      <c r="D50" s="126"/>
      <c r="E50" s="126"/>
      <c r="F50" s="30"/>
      <c r="G50" s="245" t="s">
        <v>104</v>
      </c>
      <c r="H50" s="245"/>
      <c r="I50" s="245" t="s">
        <v>46</v>
      </c>
      <c r="J50" s="245"/>
      <c r="K50" s="245"/>
      <c r="L50" s="245"/>
      <c r="M50" s="245"/>
      <c r="N50" s="245"/>
      <c r="O50" s="245"/>
      <c r="P50" s="245"/>
      <c r="Q50" s="245"/>
      <c r="R50" s="245"/>
      <c r="T50" s="23"/>
      <c r="U50" s="31"/>
      <c r="V50" s="31"/>
      <c r="W50" s="27"/>
      <c r="X50" s="28"/>
      <c r="Y50" s="28"/>
      <c r="Z50" s="28"/>
      <c r="AA50" s="11"/>
    </row>
    <row r="51" spans="2:18" ht="12" customHeight="1">
      <c r="B51" s="1"/>
      <c r="C51" s="29"/>
      <c r="D51" s="30"/>
      <c r="E51" s="30"/>
      <c r="F51" s="30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</row>
    <row r="52" ht="12.75">
      <c r="B52" s="140" t="s">
        <v>111</v>
      </c>
    </row>
    <row r="53" ht="15.75">
      <c r="O53" s="129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0:R51"/>
    <mergeCell ref="H7:I7"/>
    <mergeCell ref="G7:G9"/>
    <mergeCell ref="I8:I9"/>
    <mergeCell ref="J2:R2"/>
    <mergeCell ref="J5:L6"/>
    <mergeCell ref="O5:Q6"/>
    <mergeCell ref="B48:E48"/>
    <mergeCell ref="B3:R4"/>
    <mergeCell ref="R5:R9"/>
    <mergeCell ref="I47:R47"/>
    <mergeCell ref="G48:R48"/>
    <mergeCell ref="Q8:Q9"/>
    <mergeCell ref="K8:K9"/>
    <mergeCell ref="L8:L9"/>
    <mergeCell ref="C5:F5"/>
    <mergeCell ref="H8:H9"/>
  </mergeCells>
  <printOptions/>
  <pageMargins left="0.1968503937007874" right="0.1968503937007874" top="0.4724409448818898" bottom="0.1968503937007874" header="0.15748031496062992" footer="0.15748031496062992"/>
  <pageSetup fitToHeight="0" horizontalDpi="600" verticalDpi="600" orientation="landscape" paperSize="9" scale="75" r:id="rId1"/>
  <ignoredErrors>
    <ignoredError sqref="A21 A31:A36 A40:A45 A22: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2019-03-25T11:00:28Z</cp:lastPrinted>
  <dcterms:created xsi:type="dcterms:W3CDTF">2004-12-20T06:56:27Z</dcterms:created>
  <dcterms:modified xsi:type="dcterms:W3CDTF">2019-04-09T12:07:11Z</dcterms:modified>
  <cp:category/>
  <cp:version/>
  <cp:contentType/>
  <cp:contentStatus/>
</cp:coreProperties>
</file>