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veta\Downloads\"/>
    </mc:Choice>
  </mc:AlternateContent>
  <bookViews>
    <workbookView xWindow="0" yWindow="0" windowWidth="24000" windowHeight="9735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Доходы!$F$103</definedName>
    <definedName name="LAST_CELL" localSheetId="2">Источники!$F$23</definedName>
    <definedName name="LAST_CELL" localSheetId="1">Расходы!$F$159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Доходы!$A$103</definedName>
    <definedName name="REND_1" localSheetId="2">Источники!$A$23</definedName>
    <definedName name="REND_1" localSheetId="1">Расходы!$A$160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</calcChain>
</file>

<file path=xl/sharedStrings.xml><?xml version="1.0" encoding="utf-8"?>
<sst xmlns="http://schemas.openxmlformats.org/spreadsheetml/2006/main" count="837" uniqueCount="444">
  <si>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</si>
  <si>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</si>
  <si>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</si>
  <si>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</si>
  <si>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</si>
  <si>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</si>
  <si>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</si>
  <si>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</si>
  <si>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</si>
  <si>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</si>
  <si>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</si>
  <si>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</si>
  <si>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01.12.2017 г.</t>
  </si>
  <si>
    <t>01.12.2017</t>
  </si>
  <si>
    <t>Скребловское сельское поселение</t>
  </si>
  <si>
    <t>Периодичность: годовая</t>
  </si>
  <si>
    <t>Единица измерения: руб.</t>
  </si>
  <si>
    <t>011</t>
  </si>
  <si>
    <t>41633468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</si>
  <si>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</si>
  <si>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</si>
  <si>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</si>
  <si>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</si>
  <si>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</si>
  <si>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</si>
  <si>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</si>
  <si>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</si>
  <si>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</si>
  <si>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</si>
  <si>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</si>
  <si>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</si>
  <si>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</si>
  <si>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</si>
  <si>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</si>
  <si>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</si>
  <si>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</si>
  <si>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</si>
  <si>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</si>
  <si>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</si>
  <si>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</si>
  <si>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</si>
  <si>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</si>
  <si>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</si>
  <si>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</si>
  <si>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</si>
  <si>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</si>
  <si>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</si>
  <si>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</si>
  <si>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</si>
  <si>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</si>
  <si>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</si>
  <si>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</si>
  <si>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</si>
  <si>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</si>
  <si>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</si>
  <si>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</si>
  <si>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</si>
  <si>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</si>
  <si>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</si>
  <si>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</si>
  <si>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</si>
  <si>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</si>
  <si>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</si>
  <si>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</si>
  <si>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</si>
  <si>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</si>
  <si>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</si>
  <si>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</si>
  <si>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</si>
  <si>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</si>
  <si>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</si>
  <si>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</si>
  <si>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</si>
  <si>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</si>
  <si>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</si>
  <si>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</si>
  <si>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</si>
  <si>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</si>
  <si>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</si>
  <si>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</si>
  <si>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</si>
  <si>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</si>
  <si>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</si>
  <si>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</si>
  <si>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</si>
  <si>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</si>
  <si>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</si>
  <si>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</si>
  <si>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</si>
  <si>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</si>
  <si>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</si>
  <si>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</si>
  <si>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</si>
  <si>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</si>
  <si>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</si>
  <si>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</si>
  <si>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</si>
  <si>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</si>
  <si>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</si>
  <si>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</si>
  <si>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</si>
  <si>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</si>
  <si>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</si>
  <si>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</si>
  <si>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</si>
  <si>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</si>
  <si>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</si>
  <si>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</si>
  <si>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011 10800000000000000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</si>
  <si>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</si>
  <si>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</si>
  <si>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</si>
  <si>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011 10804020010000110</t>
  </si>
  <si>
    <t>011 10804020011000110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</si>
  <si>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</si>
  <si>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</si>
  <si>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</si>
  <si>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</si>
  <si>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</si>
  <si>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</si>
  <si>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</si>
  <si>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</si>
  <si>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ДОХОДЫ ОТ ИСПОЛЬЗОВАНИЯ ИМУЩЕСТВА, НАХОДЯЩЕГОСЯ В ГОСУДАРСТВЕННОЙ И МУНИЦИПАЛЬНОЙ СОБСТВЕННОСТИ</t>
  </si>
  <si>
    <t>011 11100000000000000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</si>
  <si>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</si>
  <si>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</si>
  <si>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</si>
  <si>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011 11105030000000120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</si>
  <si>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</si>
  <si>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011 11105035100000120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</si>
  <si>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</si>
  <si>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</si>
  <si>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</si>
  <si>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</si>
  <si>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</si>
  <si>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011 11109045100000120</t>
  </si>
  <si>
    <t>ДОХОДЫ ОТ ОКАЗАНИЯ ПЛАТНЫХ УСЛУГ (РАБОТ) И КОМПЕНСАЦИИ ЗАТРАТ ГОСУДАРСТВА</t>
  </si>
  <si>
    <t>011 11300000000000000</t>
  </si>
  <si>
    <t>Доходы от оказания платных услуг (работ)</t>
  </si>
  <si>
    <t>011 11301000000000130</t>
  </si>
  <si>
    <t>Прочие доходы от оказания платных услуг (работ)</t>
  </si>
  <si>
    <t>011 11301990000000130</t>
  </si>
  <si>
    <t>Прочие доходы от оказания платных услуг (работ) получателями средств бюджетов сельских поселений</t>
  </si>
  <si>
    <t>011 11301995100000130</t>
  </si>
  <si>
    <t>ДОХОДЫ ОТ ПРОДАЖИ МАТЕРИАЛЬНЫХ И НЕМАТЕРИАЛЬНЫХ АКТИВОВ</t>
  </si>
  <si>
    <t>011 11400000000000000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</si>
  <si>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</si>
  <si>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</si>
  <si>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</si>
  <si>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</si>
  <si>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</si>
  <si>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011 11402053100000410</t>
  </si>
  <si>
    <t>БЕЗВОЗМЕЗДНЫЕ ПОСТУПЛЕНИЯ</t>
  </si>
  <si>
    <t>011 20000000000000000</t>
  </si>
  <si>
    <t>БЕЗВОЗМЕЗДНЫЕ ПОСТУПЛЕНИЯ ОТ ДРУГИХ БЮДЖЕТОВ БЮДЖЕТНОЙ СИСТЕМЫ РОССИЙСКОЙ ФЕДЕРАЦИИ</t>
  </si>
  <si>
    <t>011 20200000000000000</t>
  </si>
  <si>
    <t>Дотации бюджетам бюджетной системы Российской Федерации</t>
  </si>
  <si>
    <t>011 20210000000000151</t>
  </si>
  <si>
    <t>Дотации на выравнивание бюджетной обеспеченности</t>
  </si>
  <si>
    <t>011 20215001000000151</t>
  </si>
  <si>
    <t>Дотации бюджетам сельских поселений на выравнивание бюджетной обеспеченности</t>
  </si>
  <si>
    <t>011 20215001100000151</t>
  </si>
  <si>
    <t>Субсидии бюджетам бюджетной системы Российской Федерации (межбюджетные субсидии)</t>
  </si>
  <si>
    <t>011 20220000000000151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</si>
  <si>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</si>
  <si>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011 20220077000000151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</si>
  <si>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</si>
  <si>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011 20220077100000151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</si>
  <si>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</si>
  <si>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011 20220216000000151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</si>
  <si>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</si>
  <si>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011 20220216100000151</t>
  </si>
  <si>
    <t>Прочие субсидии</t>
  </si>
  <si>
    <t>011 20229999000000151</t>
  </si>
  <si>
    <t>Прочие субсидии бюджетам сельских поселений</t>
  </si>
  <si>
    <t>011 20229999100000151</t>
  </si>
  <si>
    <t>Субвенции бюджетам бюджетной системы Российской Федерации</t>
  </si>
  <si>
    <t>011 20230000000000151</t>
  </si>
  <si>
    <t>Субвенции местным бюджетам на выполнение передаваемых полномочий субъектов Российской Федерации</t>
  </si>
  <si>
    <t>011 20230024000000151</t>
  </si>
  <si>
    <t>Субвенции бюджетам сельских поселений на выполнение передаваемых полномочий субъектов Российской Федерации</t>
  </si>
  <si>
    <t>011 20230024100000151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</si>
  <si>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</si>
  <si>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011 20235118000000151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</si>
  <si>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</si>
  <si>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011 20235118100000151</t>
  </si>
  <si>
    <t>Иные межбюджетные трансферты</t>
  </si>
  <si>
    <t>011 20240000000000151</t>
  </si>
  <si>
    <t>Прочие межбюджетные трансферты, передаваемые бюджетам</t>
  </si>
  <si>
    <t>011 20249999000000151</t>
  </si>
  <si>
    <t>Прочие межбюджетные трансферты, передаваемые бюджетам сельских поселений</t>
  </si>
  <si>
    <t>011 20249999100000151</t>
  </si>
  <si>
    <t>ПРОЧИЕ БЕЗВОЗМЕЗДНЫЕ ПОСТУПЛЕНИЯ</t>
  </si>
  <si>
    <t>011 20700000000000000</t>
  </si>
  <si>
    <t>Прочие безвозмездные поступления в бюджеты сельских поселений</t>
  </si>
  <si>
    <t>011 20705000100000180</t>
  </si>
  <si>
    <t>011 20705030100000180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</si>
  <si>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</si>
  <si>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</si>
  <si>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</si>
  <si>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</si>
  <si>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</si>
  <si>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</si>
  <si>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</si>
  <si>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</si>
  <si>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</si>
  <si>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</si>
  <si>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</si>
  <si>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</si>
  <si>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</si>
  <si>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</si>
  <si>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</si>
  <si>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</si>
  <si>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</si>
  <si>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</si>
  <si>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</si>
  <si>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</si>
  <si>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</si>
  <si>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</si>
  <si>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</si>
  <si>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</si>
  <si>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</si>
  <si>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000 0100 0000000000 243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</si>
  <si>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</si>
  <si>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</si>
  <si>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</si>
  <si>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</si>
  <si>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</si>
  <si>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</si>
  <si>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</si>
  <si>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</si>
  <si>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</si>
  <si>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</si>
  <si>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</si>
  <si>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</si>
  <si>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</si>
  <si>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</si>
  <si>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</si>
  <si>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</si>
  <si>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</si>
  <si>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</si>
  <si>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</si>
  <si>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</si>
  <si>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</si>
  <si>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</si>
  <si>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</si>
  <si>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</si>
  <si>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</si>
  <si>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</si>
  <si>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</si>
  <si>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000 0104 0000000000 243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</si>
  <si>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</si>
  <si>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</si>
  <si>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</si>
  <si>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</si>
  <si>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</si>
  <si>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</si>
  <si>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</si>
  <si>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</si>
  <si>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</si>
  <si>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</si>
  <si>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</si>
  <si>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</si>
  <si>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</si>
  <si>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</si>
  <si>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</si>
  <si>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</si>
  <si>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</si>
  <si>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</si>
  <si>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</si>
  <si>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</si>
  <si>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</si>
  <si>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</si>
  <si>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</si>
  <si>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</si>
  <si>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</si>
  <si>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</si>
  <si>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</si>
  <si>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</si>
  <si>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</si>
  <si>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</si>
  <si>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</si>
  <si>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</si>
  <si>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</si>
  <si>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</si>
  <si>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</si>
  <si>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</si>
  <si>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</si>
  <si>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</si>
  <si>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</si>
  <si>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</si>
  <si>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</si>
  <si>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</si>
  <si>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</si>
  <si>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</si>
  <si>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</si>
  <si>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</si>
  <si>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</si>
  <si>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</si>
  <si>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</si>
  <si>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</si>
  <si>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</si>
  <si>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000 0400 0000000000 414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</si>
  <si>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</si>
  <si>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</si>
  <si>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</si>
  <si>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</si>
  <si>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</si>
  <si>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</si>
  <si>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</si>
  <si>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</si>
  <si>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</si>
  <si>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</si>
  <si>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000 0412 0000000000 400 </t>
  </si>
  <si>
    <t xml:space="preserve">000 0412 0000000000 410 </t>
  </si>
  <si>
    <t xml:space="preserve">000 0412 0000000000 414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</si>
  <si>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</si>
  <si>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</si>
  <si>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</si>
  <si>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</si>
  <si>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</si>
  <si>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</si>
  <si>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</si>
  <si>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некоммерческим организациям (за исключением государственных (муниципальных) учреждений)</t>
  </si>
  <si>
    <t xml:space="preserve">000 0500 0000000000 630 </t>
  </si>
  <si>
    <t>Иные субсидии некоммерческим организациям (за исключением государственных (муниципальных) учреждений)</t>
  </si>
  <si>
    <t xml:space="preserve">000 0500 0000000000 634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</si>
  <si>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</si>
  <si>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</si>
  <si>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</si>
  <si>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</si>
  <si>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</si>
  <si>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000 0501 0000000000 600 </t>
  </si>
  <si>
    <t xml:space="preserve">000 0501 0000000000 630 </t>
  </si>
  <si>
    <t xml:space="preserve">000 0501 0000000000 634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</si>
  <si>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</si>
  <si>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</si>
  <si>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</si>
  <si>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</si>
  <si>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</si>
  <si>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</si>
  <si>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</si>
  <si>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</si>
  <si>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</si>
  <si>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</si>
  <si>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</si>
  <si>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</si>
  <si>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</si>
  <si>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</si>
  <si>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</si>
  <si>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</si>
  <si>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</si>
  <si>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</si>
  <si>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</si>
  <si>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</si>
  <si>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</si>
  <si>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</si>
  <si>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</si>
  <si>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</si>
  <si>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</si>
  <si>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</si>
  <si>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</si>
  <si>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</si>
  <si>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</si>
  <si>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</si>
  <si>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</si>
  <si>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</si>
  <si>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</si>
  <si>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</si>
  <si>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</si>
  <si>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</si>
  <si>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</si>
  <si>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</si>
  <si>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</si>
  <si>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</si>
  <si>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</si>
  <si>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</si>
  <si>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</si>
  <si>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</si>
  <si>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</si>
  <si>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</si>
  <si>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</si>
  <si>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</si>
  <si>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</si>
  <si>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</si>
  <si>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</si>
  <si>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</si>
  <si>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</si>
  <si>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</si>
  <si>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</si>
  <si>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</si>
  <si>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</si>
  <si>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</si>
  <si>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</si>
  <si>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</si>
  <si>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</si>
  <si>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</si>
  <si>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</si>
  <si>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</si>
  <si>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</si>
  <si>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</si>
  <si>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</si>
  <si>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</si>
  <si>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</si>
  <si>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</si>
  <si>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</si>
  <si>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</si>
  <si>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</si>
  <si>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</si>
  <si>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</si>
  <si>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</si>
  <si>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</si>
  <si>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</si>
  <si>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</si>
  <si>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</si>
  <si>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</si>
  <si>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</si>
  <si>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011 01050000000000500</t>
  </si>
  <si>
    <t>Увеличение прочих остатков денежных средств бюджетов сельских поселений</t>
  </si>
  <si>
    <t>011 01050201100000510</t>
  </si>
  <si>
    <t>уменьшение остатков средств, всего</t>
  </si>
  <si>
    <t>720</t>
  </si>
  <si>
    <t>011 01050000000000600</t>
  </si>
  <si>
    <t>Уменьшение прочих остатков денежных средств бюджетов сельских поселений</t>
  </si>
  <si>
    <t>011 01050201100000610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</si>
  <si>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</si>
  <si>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</si>
  <si>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</si>
  <si>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</si>
  <si>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</si>
  <si>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</si>
  <si>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</si>
  <si>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</si>
  <si>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</si>
  <si>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</si>
  <si>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</si>
  <si>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</si>
  <si>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</si>
  <si>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</si>
  <si>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</si>
  <si>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</si>
  <si>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012111</t>
  </si>
  <si>
    <t>Доходы/PERIOD</t>
  </si>
  <si>
    <t>Комитет финансов Лужского муниципального района Ленинградской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</si>
</sst>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8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9"/>
      <name val="Arial Cyr"/>
    </font>
    <font>
      <sz val="9"/>
      <name val="Arial Cyr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9" fontId="5" fillId="0" borderId="24" xfId="0" applyNumberFormat="1" applyFont="1" applyBorder="1" applyAlignment="1" applyProtection="1">
      <alignment horizontal="center" wrapText="1"/>
    </xf>
    <xf numFmtId="4" fontId="5" fillId="0" borderId="24" xfId="0" applyNumberFormat="1" applyFont="1" applyBorder="1" applyAlignment="1" applyProtection="1">
      <alignment horizontal="right"/>
    </xf>
    <xf numFmtId="4" fontId="5" fillId="0" borderId="38" xfId="0" applyNumberFormat="1" applyFont="1" applyBorder="1" applyAlignment="1" applyProtection="1">
      <alignment horizontal="right"/>
    </xf>
    <xf numFmtId="0" fontId="6" fillId="0" borderId="29" xfId="0" applyFont="1" applyBorder="1" applyAlignment="1" applyProtection="1">
      <alignment horizontal="center"/>
    </xf>
    <xf numFmtId="49" fontId="6" fillId="0" borderId="29" xfId="0" applyNumberFormat="1" applyFont="1" applyBorder="1" applyAlignment="1" applyProtection="1">
      <alignment horizontal="center"/>
    </xf>
    <xf numFmtId="49" fontId="6" fillId="0" borderId="30" xfId="0" applyNumberFormat="1" applyFont="1" applyBorder="1" applyAlignment="1" applyProtection="1">
      <alignment horizontal="center"/>
    </xf>
    <xf numFmtId="49" fontId="5" fillId="0" borderId="15" xfId="0" applyNumberFormat="1" applyFont="1" applyBorder="1" applyAlignment="1" applyProtection="1">
      <alignment horizontal="center" wrapText="1"/>
    </xf>
    <xf numFmtId="4" fontId="5" fillId="0" borderId="15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49" fontId="6" fillId="0" borderId="24" xfId="0" applyNumberFormat="1" applyFont="1" applyBorder="1" applyAlignment="1" applyProtection="1">
      <alignment horizontal="center" wrapText="1"/>
    </xf>
    <xf numFmtId="4" fontId="6" fillId="0" borderId="24" xfId="0" applyNumberFormat="1" applyFont="1" applyBorder="1" applyAlignment="1" applyProtection="1">
      <alignment horizontal="right"/>
    </xf>
    <xf numFmtId="4" fontId="6" fillId="0" borderId="38" xfId="0" applyNumberFormat="1" applyFont="1" applyBorder="1" applyAlignment="1" applyProtection="1">
      <alignment horizontal="right"/>
    </xf>
    <xf numFmtId="49" fontId="5" fillId="0" borderId="32" xfId="0" applyNumberFormat="1" applyFont="1" applyBorder="1" applyAlignment="1" applyProtection="1">
      <alignment horizontal="center"/>
    </xf>
    <xf numFmtId="4" fontId="5" fillId="0" borderId="32" xfId="0" applyNumberFormat="1" applyFont="1" applyBorder="1" applyAlignment="1" applyProtection="1">
      <alignment horizontal="right"/>
    </xf>
    <xf numFmtId="0" fontId="6" fillId="0" borderId="28" xfId="0" applyFont="1" applyBorder="1" applyAlignment="1" applyProtection="1">
      <alignment horizontal="center"/>
    </xf>
    <xf numFmtId="0" fontId="6" fillId="0" borderId="29" xfId="0" applyFont="1" applyBorder="1" applyAlignment="1" applyProtection="1">
      <alignment horizontal="right"/>
    </xf>
    <xf numFmtId="0" fontId="6" fillId="0" borderId="29" xfId="0" applyFont="1" applyBorder="1" applyAlignment="1" applyProtection="1"/>
    <xf numFmtId="0" fontId="6" fillId="0" borderId="30" xfId="0" applyFont="1" applyBorder="1" applyAlignment="1" applyProtection="1"/>
    <xf numFmtId="49" fontId="6" fillId="0" borderId="23" xfId="0" applyNumberFormat="1" applyFont="1" applyBorder="1" applyAlignment="1" applyProtection="1">
      <alignment horizontal="center"/>
    </xf>
    <xf numFmtId="4" fontId="6" fillId="0" borderId="23" xfId="0" applyNumberFormat="1" applyFont="1" applyBorder="1" applyAlignment="1" applyProtection="1">
      <alignment horizontal="right"/>
    </xf>
    <xf numFmtId="0" fontId="6" fillId="0" borderId="39" xfId="0" applyFont="1" applyBorder="1" applyAlignment="1" applyProtection="1">
      <alignment horizontal="center"/>
    </xf>
    <xf numFmtId="0" fontId="6" fillId="0" borderId="39" xfId="0" applyFont="1" applyBorder="1" applyAlignment="1" applyProtection="1">
      <alignment horizontal="right"/>
    </xf>
    <xf numFmtId="0" fontId="6" fillId="0" borderId="39" xfId="0" applyFont="1" applyBorder="1" applyAlignment="1" applyProtection="1"/>
    <xf numFmtId="49" fontId="6" fillId="0" borderId="41" xfId="0" applyNumberFormat="1" applyFont="1" applyBorder="1" applyAlignment="1" applyProtection="1">
      <alignment horizontal="center"/>
    </xf>
    <xf numFmtId="4" fontId="6" fillId="0" borderId="42" xfId="0" applyNumberFormat="1" applyFont="1" applyBorder="1" applyAlignment="1" applyProtection="1">
      <alignment horizontal="right"/>
    </xf>
    <xf numFmtId="4" fontId="6" fillId="0" borderId="43" xfId="0" applyNumberFormat="1" applyFont="1" applyBorder="1" applyAlignment="1" applyProtection="1">
      <alignment horizontal="right"/>
    </xf>
    <xf numFmtId="4" fontId="6" fillId="0" borderId="25" xfId="0" applyNumberFormat="1" applyFont="1" applyBorder="1" applyAlignment="1" applyProtection="1">
      <alignment horizontal="right"/>
    </xf>
    <xf numFmtId="49" fontId="6" fillId="0" borderId="28" xfId="0" applyNumberFormat="1" applyFont="1" applyBorder="1" applyAlignment="1" applyProtection="1">
      <alignment horizontal="center"/>
    </xf>
    <xf numFmtId="4" fontId="6" fillId="0" borderId="29" xfId="0" applyNumberFormat="1" applyFont="1" applyBorder="1" applyAlignment="1" applyProtection="1">
      <alignment horizontal="right"/>
    </xf>
    <xf numFmtId="4" fontId="6" fillId="0" borderId="30" xfId="0" applyNumberFormat="1" applyFont="1" applyBorder="1" applyAlignment="1" applyProtection="1">
      <alignment horizontal="right"/>
    </xf>
    <xf numFmtId="49" fontId="6" fillId="0" borderId="32" xfId="0" applyNumberFormat="1" applyFont="1" applyBorder="1" applyAlignment="1" applyProtection="1">
      <alignment horizontal="center"/>
    </xf>
    <xf numFmtId="4" fontId="6" fillId="0" borderId="15" xfId="0" applyNumberFormat="1" applyFont="1" applyBorder="1" applyAlignment="1" applyProtection="1">
      <alignment horizontal="right"/>
    </xf>
    <xf numFmtId="4" fontId="6" fillId="0" borderId="16" xfId="0" applyNumberFormat="1" applyFont="1" applyBorder="1" applyAlignment="1" applyProtection="1">
      <alignment horizontal="right"/>
    </xf>
    <xf numFmtId="0" fontId="6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right"/>
    </xf>
    <xf numFmtId="49" fontId="6" fillId="0" borderId="4" xfId="0" applyNumberFormat="1" applyFont="1" applyBorder="1" applyAlignment="1" applyProtection="1">
      <alignment horizontal="center"/>
    </xf>
    <xf numFmtId="49" fontId="6" fillId="0" borderId="3" xfId="0" applyNumberFormat="1" applyFont="1" applyBorder="1" applyAlignment="1" applyProtection="1">
      <alignment horizontal="center"/>
    </xf>
    <xf numFmtId="49" fontId="6" fillId="0" borderId="0" xfId="0" applyNumberFormat="1" applyFont="1" applyBorder="1" applyAlignment="1" applyProtection="1"/>
    <xf numFmtId="49" fontId="6" fillId="0" borderId="4" xfId="0" applyNumberFormat="1" applyFont="1" applyBorder="1" applyAlignment="1" applyProtection="1">
      <alignment horizontal="centerContinuous"/>
    </xf>
    <xf numFmtId="49" fontId="6" fillId="0" borderId="0" xfId="0" applyNumberFormat="1" applyFont="1" applyBorder="1" applyAlignment="1" applyProtection="1">
      <alignment horizontal="left"/>
    </xf>
    <xf numFmtId="49" fontId="6" fillId="0" borderId="7" xfId="0" applyNumberFormat="1" applyFont="1" applyBorder="1" applyAlignment="1" applyProtection="1">
      <alignment horizontal="centerContinuous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49" fontId="6" fillId="0" borderId="5" xfId="0" applyNumberFormat="1" applyFont="1" applyBorder="1" applyAlignment="1" applyProtection="1">
      <alignment horizontal="left" wrapText="1"/>
    </xf>
    <xf numFmtId="49" fontId="6" fillId="0" borderId="5" xfId="0" applyNumberFormat="1" applyFont="1" applyBorder="1" applyAlignment="1" applyProtection="1">
      <alignment wrapText="1"/>
    </xf>
    <xf numFmtId="49" fontId="6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4"/>
  <sheetViews>
    <sheetView showGridLines="0" tabSelected="1" workbookViewId="0">
      <selection activeCell="B6" sqref="B6:D6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22.42578125" customWidth="1"/>
    <col min="4" max="4" width="16.42578125" customWidth="1"/>
    <col min="5" max="5" width="15.85546875" customWidth="1"/>
    <col min="6" max="6" width="15.28515625" customWidth="1"/>
  </cols>
  <sheetData>
    <row r="1" spans="1:6" ht="15" x14ac:dyDescent="0.25">
      <c r="A1" s="110"/>
      <c r="B1" s="110"/>
      <c r="C1" s="110"/>
      <c r="D1" s="110"/>
      <c r="E1" s="2"/>
      <c r="F1" s="2"/>
    </row>
    <row r="2" spans="1:6" ht="16.899999999999999" customHeight="1" x14ac:dyDescent="0.25">
      <c r="A2" s="110" t="s">
        <v>0</v>
      </c>
      <c r="B2" s="110"/>
      <c r="C2" s="110"/>
      <c r="D2" s="110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11" t="s">
        <v>12</v>
      </c>
      <c r="B4" s="111"/>
      <c r="C4" s="111"/>
      <c r="D4" s="111"/>
      <c r="E4" s="3" t="s">
        <v>4</v>
      </c>
      <c r="F4" s="8" t="s">
        <v>13</v>
      </c>
    </row>
    <row r="5" spans="1:6" x14ac:dyDescent="0.2">
      <c r="A5" s="9"/>
      <c r="B5" s="9"/>
      <c r="C5" s="9"/>
      <c r="D5" s="9"/>
      <c r="E5" s="3" t="s">
        <v>5</v>
      </c>
      <c r="F5" s="10"/>
    </row>
    <row r="6" spans="1:6" ht="24.6" customHeight="1" x14ac:dyDescent="0.2">
      <c r="A6" s="90" t="s">
        <v>6</v>
      </c>
      <c r="B6" s="112" t="s">
        <v>443</v>
      </c>
      <c r="C6" s="113"/>
      <c r="D6" s="113"/>
      <c r="E6" s="91" t="s">
        <v>7</v>
      </c>
      <c r="F6" s="92" t="s">
        <v>17</v>
      </c>
    </row>
    <row r="7" spans="1:6" x14ac:dyDescent="0.2">
      <c r="A7" s="90" t="s">
        <v>8</v>
      </c>
      <c r="B7" s="114" t="s">
        <v>14</v>
      </c>
      <c r="C7" s="114"/>
      <c r="D7" s="114"/>
      <c r="E7" s="91" t="s">
        <v>9</v>
      </c>
      <c r="F7" s="93" t="s">
        <v>18</v>
      </c>
    </row>
    <row r="8" spans="1:6" x14ac:dyDescent="0.2">
      <c r="A8" s="90" t="s">
        <v>15</v>
      </c>
      <c r="B8" s="90"/>
      <c r="C8" s="90"/>
      <c r="D8" s="94"/>
      <c r="E8" s="91"/>
      <c r="F8" s="95"/>
    </row>
    <row r="9" spans="1:6" x14ac:dyDescent="0.2">
      <c r="A9" s="90" t="s">
        <v>16</v>
      </c>
      <c r="B9" s="90"/>
      <c r="C9" s="96"/>
      <c r="D9" s="94"/>
      <c r="E9" s="91" t="s">
        <v>10</v>
      </c>
      <c r="F9" s="97" t="s">
        <v>11</v>
      </c>
    </row>
    <row r="10" spans="1:6" ht="20.25" customHeight="1" x14ac:dyDescent="0.25">
      <c r="A10" s="110" t="s">
        <v>19</v>
      </c>
      <c r="B10" s="110"/>
      <c r="C10" s="110"/>
      <c r="D10" s="110"/>
      <c r="E10" s="1"/>
      <c r="F10" s="12"/>
    </row>
    <row r="11" spans="1:6" ht="4.1500000000000004" customHeight="1" x14ac:dyDescent="0.2">
      <c r="A11" s="104" t="s">
        <v>20</v>
      </c>
      <c r="B11" s="98" t="s">
        <v>21</v>
      </c>
      <c r="C11" s="98" t="s">
        <v>22</v>
      </c>
      <c r="D11" s="101" t="s">
        <v>23</v>
      </c>
      <c r="E11" s="101" t="s">
        <v>24</v>
      </c>
      <c r="F11" s="107" t="s">
        <v>25</v>
      </c>
    </row>
    <row r="12" spans="1:6" ht="3.6" customHeight="1" x14ac:dyDescent="0.2">
      <c r="A12" s="105"/>
      <c r="B12" s="99"/>
      <c r="C12" s="99"/>
      <c r="D12" s="102"/>
      <c r="E12" s="102"/>
      <c r="F12" s="108"/>
    </row>
    <row r="13" spans="1:6" ht="3" customHeight="1" x14ac:dyDescent="0.2">
      <c r="A13" s="105"/>
      <c r="B13" s="99"/>
      <c r="C13" s="99"/>
      <c r="D13" s="102"/>
      <c r="E13" s="102"/>
      <c r="F13" s="108"/>
    </row>
    <row r="14" spans="1:6" ht="3" customHeight="1" x14ac:dyDescent="0.2">
      <c r="A14" s="105"/>
      <c r="B14" s="99"/>
      <c r="C14" s="99"/>
      <c r="D14" s="102"/>
      <c r="E14" s="102"/>
      <c r="F14" s="108"/>
    </row>
    <row r="15" spans="1:6" ht="3" customHeight="1" x14ac:dyDescent="0.2">
      <c r="A15" s="105"/>
      <c r="B15" s="99"/>
      <c r="C15" s="99"/>
      <c r="D15" s="102"/>
      <c r="E15" s="102"/>
      <c r="F15" s="108"/>
    </row>
    <row r="16" spans="1:6" ht="3" customHeight="1" x14ac:dyDescent="0.2">
      <c r="A16" s="105"/>
      <c r="B16" s="99"/>
      <c r="C16" s="99"/>
      <c r="D16" s="102"/>
      <c r="E16" s="102"/>
      <c r="F16" s="108"/>
    </row>
    <row r="17" spans="1:6" ht="23.45" customHeight="1" x14ac:dyDescent="0.2">
      <c r="A17" s="106"/>
      <c r="B17" s="100"/>
      <c r="C17" s="100"/>
      <c r="D17" s="103"/>
      <c r="E17" s="103"/>
      <c r="F17" s="109"/>
    </row>
    <row r="18" spans="1:6" ht="12.6" customHeight="1" x14ac:dyDescent="0.2">
      <c r="A18" s="13">
        <v>1</v>
      </c>
      <c r="B18" s="14">
        <v>2</v>
      </c>
      <c r="C18" s="15">
        <v>3</v>
      </c>
      <c r="D18" s="16" t="s">
        <v>26</v>
      </c>
      <c r="E18" s="17" t="s">
        <v>27</v>
      </c>
      <c r="F18" s="18" t="s">
        <v>28</v>
      </c>
    </row>
    <row r="19" spans="1:6" x14ac:dyDescent="0.2">
      <c r="A19" s="19" t="s">
        <v>29</v>
      </c>
      <c r="B19" s="20" t="s">
        <v>30</v>
      </c>
      <c r="C19" s="75" t="s">
        <v>31</v>
      </c>
      <c r="D19" s="67">
        <v>56591110.799999997</v>
      </c>
      <c r="E19" s="83">
        <v>54568939.090000004</v>
      </c>
      <c r="F19" s="67">
        <f>IF(OR(D19="-",IF(E19="-",0,E19)&gt;=IF(D19="-",0,D19)),"-",IF(D19="-",0,D19)-IF(E19="-",0,E19))</f>
        <v>2022171.7099999934</v>
      </c>
    </row>
    <row r="20" spans="1:6" x14ac:dyDescent="0.2">
      <c r="A20" s="21" t="s">
        <v>32</v>
      </c>
      <c r="B20" s="22"/>
      <c r="C20" s="84"/>
      <c r="D20" s="85"/>
      <c r="E20" s="85"/>
      <c r="F20" s="86"/>
    </row>
    <row r="21" spans="1:6" x14ac:dyDescent="0.2">
      <c r="A21" s="23" t="s">
        <v>33</v>
      </c>
      <c r="B21" s="24" t="s">
        <v>30</v>
      </c>
      <c r="C21" s="87" t="s">
        <v>34</v>
      </c>
      <c r="D21" s="88">
        <v>18497900</v>
      </c>
      <c r="E21" s="88">
        <v>16502984.289999999</v>
      </c>
      <c r="F21" s="89">
        <f t="shared" ref="F21:F52" si="0">IF(OR(D21="-",IF(E21="-",0,E21)&gt;=IF(D21="-",0,D21)),"-",IF(D21="-",0,D21)-IF(E21="-",0,E21))</f>
        <v>1994915.7100000009</v>
      </c>
    </row>
    <row r="22" spans="1:6" x14ac:dyDescent="0.2">
      <c r="A22" s="23" t="s">
        <v>35</v>
      </c>
      <c r="B22" s="24" t="s">
        <v>30</v>
      </c>
      <c r="C22" s="87" t="s">
        <v>36</v>
      </c>
      <c r="D22" s="88">
        <v>1704200</v>
      </c>
      <c r="E22" s="88">
        <v>1831326.67</v>
      </c>
      <c r="F22" s="89" t="str">
        <f t="shared" si="0"/>
        <v>-</v>
      </c>
    </row>
    <row r="23" spans="1:6" x14ac:dyDescent="0.2">
      <c r="A23" s="23" t="s">
        <v>37</v>
      </c>
      <c r="B23" s="24" t="s">
        <v>30</v>
      </c>
      <c r="C23" s="87" t="s">
        <v>38</v>
      </c>
      <c r="D23" s="88">
        <v>1704200</v>
      </c>
      <c r="E23" s="88">
        <v>1831326.67</v>
      </c>
      <c r="F23" s="89" t="str">
        <f t="shared" si="0"/>
        <v>-</v>
      </c>
    </row>
    <row r="24" spans="1:6" ht="67.5" x14ac:dyDescent="0.2">
      <c r="A24" s="25" t="s">
        <v>39</v>
      </c>
      <c r="B24" s="24" t="s">
        <v>30</v>
      </c>
      <c r="C24" s="87" t="s">
        <v>40</v>
      </c>
      <c r="D24" s="88">
        <v>1704200</v>
      </c>
      <c r="E24" s="88">
        <v>1782892.64</v>
      </c>
      <c r="F24" s="89" t="str">
        <f t="shared" si="0"/>
        <v>-</v>
      </c>
    </row>
    <row r="25" spans="1:6" ht="90" x14ac:dyDescent="0.2">
      <c r="A25" s="25" t="s">
        <v>41</v>
      </c>
      <c r="B25" s="24" t="s">
        <v>30</v>
      </c>
      <c r="C25" s="87" t="s">
        <v>42</v>
      </c>
      <c r="D25" s="88">
        <v>1704200</v>
      </c>
      <c r="E25" s="88">
        <v>1744108.76</v>
      </c>
      <c r="F25" s="89" t="str">
        <f t="shared" si="0"/>
        <v>-</v>
      </c>
    </row>
    <row r="26" spans="1:6" ht="67.5" x14ac:dyDescent="0.2">
      <c r="A26" s="25" t="s">
        <v>43</v>
      </c>
      <c r="B26" s="24" t="s">
        <v>30</v>
      </c>
      <c r="C26" s="87" t="s">
        <v>44</v>
      </c>
      <c r="D26" s="88" t="s">
        <v>45</v>
      </c>
      <c r="E26" s="88">
        <v>1860.52</v>
      </c>
      <c r="F26" s="89" t="str">
        <f t="shared" si="0"/>
        <v>-</v>
      </c>
    </row>
    <row r="27" spans="1:6" ht="90" x14ac:dyDescent="0.2">
      <c r="A27" s="25" t="s">
        <v>46</v>
      </c>
      <c r="B27" s="24" t="s">
        <v>30</v>
      </c>
      <c r="C27" s="87" t="s">
        <v>47</v>
      </c>
      <c r="D27" s="88" t="s">
        <v>45</v>
      </c>
      <c r="E27" s="88">
        <v>36923.360000000001</v>
      </c>
      <c r="F27" s="89" t="str">
        <f t="shared" si="0"/>
        <v>-</v>
      </c>
    </row>
    <row r="28" spans="1:6" ht="101.25" x14ac:dyDescent="0.2">
      <c r="A28" s="25" t="s">
        <v>48</v>
      </c>
      <c r="B28" s="24" t="s">
        <v>30</v>
      </c>
      <c r="C28" s="87" t="s">
        <v>49</v>
      </c>
      <c r="D28" s="88" t="s">
        <v>45</v>
      </c>
      <c r="E28" s="88">
        <v>16948</v>
      </c>
      <c r="F28" s="89" t="str">
        <f t="shared" si="0"/>
        <v>-</v>
      </c>
    </row>
    <row r="29" spans="1:6" ht="123.75" x14ac:dyDescent="0.2">
      <c r="A29" s="25" t="s">
        <v>50</v>
      </c>
      <c r="B29" s="24" t="s">
        <v>30</v>
      </c>
      <c r="C29" s="87" t="s">
        <v>51</v>
      </c>
      <c r="D29" s="88" t="s">
        <v>45</v>
      </c>
      <c r="E29" s="88">
        <v>12288.9</v>
      </c>
      <c r="F29" s="89" t="str">
        <f t="shared" si="0"/>
        <v>-</v>
      </c>
    </row>
    <row r="30" spans="1:6" ht="112.5" x14ac:dyDescent="0.2">
      <c r="A30" s="25" t="s">
        <v>52</v>
      </c>
      <c r="B30" s="24" t="s">
        <v>30</v>
      </c>
      <c r="C30" s="87" t="s">
        <v>53</v>
      </c>
      <c r="D30" s="88" t="s">
        <v>45</v>
      </c>
      <c r="E30" s="88">
        <v>4043.42</v>
      </c>
      <c r="F30" s="89" t="str">
        <f t="shared" si="0"/>
        <v>-</v>
      </c>
    </row>
    <row r="31" spans="1:6" ht="123.75" x14ac:dyDescent="0.2">
      <c r="A31" s="25" t="s">
        <v>54</v>
      </c>
      <c r="B31" s="24" t="s">
        <v>30</v>
      </c>
      <c r="C31" s="87" t="s">
        <v>55</v>
      </c>
      <c r="D31" s="88" t="s">
        <v>45</v>
      </c>
      <c r="E31" s="88">
        <v>615.67999999999995</v>
      </c>
      <c r="F31" s="89" t="str">
        <f t="shared" si="0"/>
        <v>-</v>
      </c>
    </row>
    <row r="32" spans="1:6" ht="33.75" x14ac:dyDescent="0.2">
      <c r="A32" s="23" t="s">
        <v>56</v>
      </c>
      <c r="B32" s="24" t="s">
        <v>30</v>
      </c>
      <c r="C32" s="87" t="s">
        <v>57</v>
      </c>
      <c r="D32" s="88" t="s">
        <v>45</v>
      </c>
      <c r="E32" s="88">
        <v>31486.03</v>
      </c>
      <c r="F32" s="89" t="str">
        <f t="shared" si="0"/>
        <v>-</v>
      </c>
    </row>
    <row r="33" spans="1:6" ht="67.5" x14ac:dyDescent="0.2">
      <c r="A33" s="23" t="s">
        <v>58</v>
      </c>
      <c r="B33" s="24" t="s">
        <v>30</v>
      </c>
      <c r="C33" s="87" t="s">
        <v>59</v>
      </c>
      <c r="D33" s="88" t="s">
        <v>45</v>
      </c>
      <c r="E33" s="88">
        <v>30980.7</v>
      </c>
      <c r="F33" s="89" t="str">
        <f t="shared" si="0"/>
        <v>-</v>
      </c>
    </row>
    <row r="34" spans="1:6" ht="45" x14ac:dyDescent="0.2">
      <c r="A34" s="23" t="s">
        <v>60</v>
      </c>
      <c r="B34" s="24" t="s">
        <v>30</v>
      </c>
      <c r="C34" s="87" t="s">
        <v>61</v>
      </c>
      <c r="D34" s="88" t="s">
        <v>45</v>
      </c>
      <c r="E34" s="88">
        <v>182.83</v>
      </c>
      <c r="F34" s="89" t="str">
        <f t="shared" si="0"/>
        <v>-</v>
      </c>
    </row>
    <row r="35" spans="1:6" ht="67.5" x14ac:dyDescent="0.2">
      <c r="A35" s="23" t="s">
        <v>62</v>
      </c>
      <c r="B35" s="24" t="s">
        <v>30</v>
      </c>
      <c r="C35" s="87" t="s">
        <v>63</v>
      </c>
      <c r="D35" s="88" t="s">
        <v>45</v>
      </c>
      <c r="E35" s="88">
        <v>322.5</v>
      </c>
      <c r="F35" s="89" t="str">
        <f t="shared" si="0"/>
        <v>-</v>
      </c>
    </row>
    <row r="36" spans="1:6" ht="33.75" x14ac:dyDescent="0.2">
      <c r="A36" s="23" t="s">
        <v>64</v>
      </c>
      <c r="B36" s="24" t="s">
        <v>30</v>
      </c>
      <c r="C36" s="87" t="s">
        <v>65</v>
      </c>
      <c r="D36" s="88">
        <v>1683900</v>
      </c>
      <c r="E36" s="88">
        <v>1431045.86</v>
      </c>
      <c r="F36" s="89">
        <f t="shared" si="0"/>
        <v>252854.1399999999</v>
      </c>
    </row>
    <row r="37" spans="1:6" ht="22.5" x14ac:dyDescent="0.2">
      <c r="A37" s="23" t="s">
        <v>66</v>
      </c>
      <c r="B37" s="24" t="s">
        <v>30</v>
      </c>
      <c r="C37" s="87" t="s">
        <v>67</v>
      </c>
      <c r="D37" s="88">
        <v>1683900</v>
      </c>
      <c r="E37" s="88">
        <v>1431045.86</v>
      </c>
      <c r="F37" s="89">
        <f t="shared" si="0"/>
        <v>252854.1399999999</v>
      </c>
    </row>
    <row r="38" spans="1:6" ht="67.5" x14ac:dyDescent="0.2">
      <c r="A38" s="23" t="s">
        <v>68</v>
      </c>
      <c r="B38" s="24" t="s">
        <v>30</v>
      </c>
      <c r="C38" s="87" t="s">
        <v>69</v>
      </c>
      <c r="D38" s="88">
        <v>505170</v>
      </c>
      <c r="E38" s="88">
        <v>586633.5</v>
      </c>
      <c r="F38" s="89" t="str">
        <f t="shared" si="0"/>
        <v>-</v>
      </c>
    </row>
    <row r="39" spans="1:6" ht="78.75" x14ac:dyDescent="0.2">
      <c r="A39" s="25" t="s">
        <v>70</v>
      </c>
      <c r="B39" s="24" t="s">
        <v>30</v>
      </c>
      <c r="C39" s="87" t="s">
        <v>71</v>
      </c>
      <c r="D39" s="88">
        <v>84195</v>
      </c>
      <c r="E39" s="88">
        <v>5991.68</v>
      </c>
      <c r="F39" s="89">
        <f t="shared" si="0"/>
        <v>78203.320000000007</v>
      </c>
    </row>
    <row r="40" spans="1:6" ht="67.5" x14ac:dyDescent="0.2">
      <c r="A40" s="23" t="s">
        <v>72</v>
      </c>
      <c r="B40" s="24" t="s">
        <v>30</v>
      </c>
      <c r="C40" s="87" t="s">
        <v>73</v>
      </c>
      <c r="D40" s="88">
        <v>1094535</v>
      </c>
      <c r="E40" s="88">
        <v>951671.63</v>
      </c>
      <c r="F40" s="89">
        <f t="shared" si="0"/>
        <v>142863.37</v>
      </c>
    </row>
    <row r="41" spans="1:6" ht="67.5" x14ac:dyDescent="0.2">
      <c r="A41" s="23" t="s">
        <v>74</v>
      </c>
      <c r="B41" s="24" t="s">
        <v>30</v>
      </c>
      <c r="C41" s="87" t="s">
        <v>75</v>
      </c>
      <c r="D41" s="88" t="s">
        <v>45</v>
      </c>
      <c r="E41" s="88">
        <v>-113250.95</v>
      </c>
      <c r="F41" s="89" t="str">
        <f t="shared" si="0"/>
        <v>-</v>
      </c>
    </row>
    <row r="42" spans="1:6" x14ac:dyDescent="0.2">
      <c r="A42" s="23" t="s">
        <v>76</v>
      </c>
      <c r="B42" s="24" t="s">
        <v>30</v>
      </c>
      <c r="C42" s="87" t="s">
        <v>77</v>
      </c>
      <c r="D42" s="88">
        <v>18000</v>
      </c>
      <c r="E42" s="88">
        <v>16821.68</v>
      </c>
      <c r="F42" s="89">
        <f t="shared" si="0"/>
        <v>1178.3199999999997</v>
      </c>
    </row>
    <row r="43" spans="1:6" x14ac:dyDescent="0.2">
      <c r="A43" s="23" t="s">
        <v>78</v>
      </c>
      <c r="B43" s="24" t="s">
        <v>30</v>
      </c>
      <c r="C43" s="87" t="s">
        <v>79</v>
      </c>
      <c r="D43" s="88">
        <v>18000</v>
      </c>
      <c r="E43" s="88">
        <v>16821.68</v>
      </c>
      <c r="F43" s="89">
        <f t="shared" si="0"/>
        <v>1178.3199999999997</v>
      </c>
    </row>
    <row r="44" spans="1:6" x14ac:dyDescent="0.2">
      <c r="A44" s="23" t="s">
        <v>78</v>
      </c>
      <c r="B44" s="24" t="s">
        <v>30</v>
      </c>
      <c r="C44" s="87" t="s">
        <v>80</v>
      </c>
      <c r="D44" s="88">
        <v>18000</v>
      </c>
      <c r="E44" s="88">
        <v>16821.68</v>
      </c>
      <c r="F44" s="89">
        <f t="shared" si="0"/>
        <v>1178.3199999999997</v>
      </c>
    </row>
    <row r="45" spans="1:6" ht="45" x14ac:dyDescent="0.2">
      <c r="A45" s="23" t="s">
        <v>81</v>
      </c>
      <c r="B45" s="24" t="s">
        <v>30</v>
      </c>
      <c r="C45" s="87" t="s">
        <v>82</v>
      </c>
      <c r="D45" s="88" t="s">
        <v>45</v>
      </c>
      <c r="E45" s="88">
        <v>16074</v>
      </c>
      <c r="F45" s="89" t="str">
        <f t="shared" si="0"/>
        <v>-</v>
      </c>
    </row>
    <row r="46" spans="1:6" ht="22.5" x14ac:dyDescent="0.2">
      <c r="A46" s="23" t="s">
        <v>83</v>
      </c>
      <c r="B46" s="24" t="s">
        <v>30</v>
      </c>
      <c r="C46" s="87" t="s">
        <v>84</v>
      </c>
      <c r="D46" s="88" t="s">
        <v>45</v>
      </c>
      <c r="E46" s="88">
        <v>237</v>
      </c>
      <c r="F46" s="89" t="str">
        <f t="shared" si="0"/>
        <v>-</v>
      </c>
    </row>
    <row r="47" spans="1:6" ht="33.75" x14ac:dyDescent="0.2">
      <c r="A47" s="23" t="s">
        <v>85</v>
      </c>
      <c r="B47" s="24" t="s">
        <v>30</v>
      </c>
      <c r="C47" s="87" t="s">
        <v>86</v>
      </c>
      <c r="D47" s="88" t="s">
        <v>45</v>
      </c>
      <c r="E47" s="88">
        <v>510.68</v>
      </c>
      <c r="F47" s="89" t="str">
        <f t="shared" si="0"/>
        <v>-</v>
      </c>
    </row>
    <row r="48" spans="1:6" x14ac:dyDescent="0.2">
      <c r="A48" s="23" t="s">
        <v>87</v>
      </c>
      <c r="B48" s="24" t="s">
        <v>30</v>
      </c>
      <c r="C48" s="87" t="s">
        <v>88</v>
      </c>
      <c r="D48" s="88">
        <v>14286800</v>
      </c>
      <c r="E48" s="88">
        <v>12062925.68</v>
      </c>
      <c r="F48" s="89">
        <f t="shared" si="0"/>
        <v>2223874.3200000003</v>
      </c>
    </row>
    <row r="49" spans="1:6" x14ac:dyDescent="0.2">
      <c r="A49" s="23" t="s">
        <v>89</v>
      </c>
      <c r="B49" s="24" t="s">
        <v>30</v>
      </c>
      <c r="C49" s="87" t="s">
        <v>90</v>
      </c>
      <c r="D49" s="88">
        <v>510000</v>
      </c>
      <c r="E49" s="88">
        <v>314010.48</v>
      </c>
      <c r="F49" s="89">
        <f t="shared" si="0"/>
        <v>195989.52000000002</v>
      </c>
    </row>
    <row r="50" spans="1:6" ht="33.75" x14ac:dyDescent="0.2">
      <c r="A50" s="23" t="s">
        <v>91</v>
      </c>
      <c r="B50" s="24" t="s">
        <v>30</v>
      </c>
      <c r="C50" s="87" t="s">
        <v>92</v>
      </c>
      <c r="D50" s="88">
        <v>510000</v>
      </c>
      <c r="E50" s="88">
        <v>314010.48</v>
      </c>
      <c r="F50" s="89">
        <f t="shared" si="0"/>
        <v>195989.52000000002</v>
      </c>
    </row>
    <row r="51" spans="1:6" ht="67.5" x14ac:dyDescent="0.2">
      <c r="A51" s="23" t="s">
        <v>93</v>
      </c>
      <c r="B51" s="24" t="s">
        <v>30</v>
      </c>
      <c r="C51" s="87" t="s">
        <v>94</v>
      </c>
      <c r="D51" s="88">
        <v>510000</v>
      </c>
      <c r="E51" s="88">
        <v>305569.07</v>
      </c>
      <c r="F51" s="89">
        <f t="shared" si="0"/>
        <v>204430.93</v>
      </c>
    </row>
    <row r="52" spans="1:6" ht="45" x14ac:dyDescent="0.2">
      <c r="A52" s="23" t="s">
        <v>95</v>
      </c>
      <c r="B52" s="24" t="s">
        <v>30</v>
      </c>
      <c r="C52" s="87" t="s">
        <v>96</v>
      </c>
      <c r="D52" s="88" t="s">
        <v>45</v>
      </c>
      <c r="E52" s="88">
        <v>8441.41</v>
      </c>
      <c r="F52" s="89" t="str">
        <f t="shared" si="0"/>
        <v>-</v>
      </c>
    </row>
    <row r="53" spans="1:6" x14ac:dyDescent="0.2">
      <c r="A53" s="23" t="s">
        <v>97</v>
      </c>
      <c r="B53" s="24" t="s">
        <v>30</v>
      </c>
      <c r="C53" s="87" t="s">
        <v>98</v>
      </c>
      <c r="D53" s="88">
        <v>13776800</v>
      </c>
      <c r="E53" s="88">
        <v>11748915.199999999</v>
      </c>
      <c r="F53" s="89">
        <f t="shared" ref="F53:F84" si="1">IF(OR(D53="-",IF(E53="-",0,E53)&gt;=IF(D53="-",0,D53)),"-",IF(D53="-",0,D53)-IF(E53="-",0,E53))</f>
        <v>2027884.8000000007</v>
      </c>
    </row>
    <row r="54" spans="1:6" x14ac:dyDescent="0.2">
      <c r="A54" s="23" t="s">
        <v>99</v>
      </c>
      <c r="B54" s="24" t="s">
        <v>30</v>
      </c>
      <c r="C54" s="87" t="s">
        <v>100</v>
      </c>
      <c r="D54" s="88">
        <v>8700000</v>
      </c>
      <c r="E54" s="88">
        <v>7959152.96</v>
      </c>
      <c r="F54" s="89">
        <f t="shared" si="1"/>
        <v>740847.04</v>
      </c>
    </row>
    <row r="55" spans="1:6" ht="33.75" x14ac:dyDescent="0.2">
      <c r="A55" s="23" t="s">
        <v>101</v>
      </c>
      <c r="B55" s="24" t="s">
        <v>30</v>
      </c>
      <c r="C55" s="87" t="s">
        <v>102</v>
      </c>
      <c r="D55" s="88">
        <v>8700000</v>
      </c>
      <c r="E55" s="88">
        <v>7959152.96</v>
      </c>
      <c r="F55" s="89">
        <f t="shared" si="1"/>
        <v>740847.04</v>
      </c>
    </row>
    <row r="56" spans="1:6" x14ac:dyDescent="0.2">
      <c r="A56" s="23" t="s">
        <v>103</v>
      </c>
      <c r="B56" s="24" t="s">
        <v>30</v>
      </c>
      <c r="C56" s="87" t="s">
        <v>104</v>
      </c>
      <c r="D56" s="88">
        <v>5076800</v>
      </c>
      <c r="E56" s="88">
        <v>3789762.24</v>
      </c>
      <c r="F56" s="89">
        <f t="shared" si="1"/>
        <v>1287037.7599999998</v>
      </c>
    </row>
    <row r="57" spans="1:6" ht="33.75" x14ac:dyDescent="0.2">
      <c r="A57" s="23" t="s">
        <v>105</v>
      </c>
      <c r="B57" s="24" t="s">
        <v>30</v>
      </c>
      <c r="C57" s="87" t="s">
        <v>106</v>
      </c>
      <c r="D57" s="88">
        <v>5076800</v>
      </c>
      <c r="E57" s="88">
        <v>3789762.24</v>
      </c>
      <c r="F57" s="89">
        <f t="shared" si="1"/>
        <v>1287037.7599999998</v>
      </c>
    </row>
    <row r="58" spans="1:6" x14ac:dyDescent="0.2">
      <c r="A58" s="23" t="s">
        <v>107</v>
      </c>
      <c r="B58" s="24" t="s">
        <v>30</v>
      </c>
      <c r="C58" s="87" t="s">
        <v>108</v>
      </c>
      <c r="D58" s="88">
        <v>20000</v>
      </c>
      <c r="E58" s="88">
        <v>12000</v>
      </c>
      <c r="F58" s="89">
        <f t="shared" si="1"/>
        <v>8000</v>
      </c>
    </row>
    <row r="59" spans="1:6" ht="45" x14ac:dyDescent="0.2">
      <c r="A59" s="23" t="s">
        <v>109</v>
      </c>
      <c r="B59" s="24" t="s">
        <v>30</v>
      </c>
      <c r="C59" s="87" t="s">
        <v>110</v>
      </c>
      <c r="D59" s="88">
        <v>20000</v>
      </c>
      <c r="E59" s="88">
        <v>12000</v>
      </c>
      <c r="F59" s="89">
        <f t="shared" si="1"/>
        <v>8000</v>
      </c>
    </row>
    <row r="60" spans="1:6" ht="67.5" x14ac:dyDescent="0.2">
      <c r="A60" s="23" t="s">
        <v>111</v>
      </c>
      <c r="B60" s="24" t="s">
        <v>30</v>
      </c>
      <c r="C60" s="87" t="s">
        <v>112</v>
      </c>
      <c r="D60" s="88">
        <v>20000</v>
      </c>
      <c r="E60" s="88" t="s">
        <v>45</v>
      </c>
      <c r="F60" s="89">
        <f t="shared" si="1"/>
        <v>20000</v>
      </c>
    </row>
    <row r="61" spans="1:6" ht="67.5" x14ac:dyDescent="0.2">
      <c r="A61" s="23" t="s">
        <v>111</v>
      </c>
      <c r="B61" s="24" t="s">
        <v>30</v>
      </c>
      <c r="C61" s="87" t="s">
        <v>113</v>
      </c>
      <c r="D61" s="88" t="s">
        <v>45</v>
      </c>
      <c r="E61" s="88">
        <v>12000</v>
      </c>
      <c r="F61" s="89" t="str">
        <f t="shared" si="1"/>
        <v>-</v>
      </c>
    </row>
    <row r="62" spans="1:6" ht="33.75" x14ac:dyDescent="0.2">
      <c r="A62" s="23" t="s">
        <v>114</v>
      </c>
      <c r="B62" s="24" t="s">
        <v>30</v>
      </c>
      <c r="C62" s="87" t="s">
        <v>115</v>
      </c>
      <c r="D62" s="88" t="s">
        <v>45</v>
      </c>
      <c r="E62" s="88">
        <v>512395.71</v>
      </c>
      <c r="F62" s="89" t="str">
        <f t="shared" si="1"/>
        <v>-</v>
      </c>
    </row>
    <row r="63" spans="1:6" x14ac:dyDescent="0.2">
      <c r="A63" s="23" t="s">
        <v>116</v>
      </c>
      <c r="B63" s="24" t="s">
        <v>30</v>
      </c>
      <c r="C63" s="87" t="s">
        <v>117</v>
      </c>
      <c r="D63" s="88" t="s">
        <v>45</v>
      </c>
      <c r="E63" s="88">
        <v>512395.71</v>
      </c>
      <c r="F63" s="89" t="str">
        <f t="shared" si="1"/>
        <v>-</v>
      </c>
    </row>
    <row r="64" spans="1:6" ht="22.5" x14ac:dyDescent="0.2">
      <c r="A64" s="23" t="s">
        <v>118</v>
      </c>
      <c r="B64" s="24" t="s">
        <v>30</v>
      </c>
      <c r="C64" s="87" t="s">
        <v>119</v>
      </c>
      <c r="D64" s="88" t="s">
        <v>45</v>
      </c>
      <c r="E64" s="88">
        <v>512395.71</v>
      </c>
      <c r="F64" s="89" t="str">
        <f t="shared" si="1"/>
        <v>-</v>
      </c>
    </row>
    <row r="65" spans="1:6" ht="33.75" x14ac:dyDescent="0.2">
      <c r="A65" s="23" t="s">
        <v>120</v>
      </c>
      <c r="B65" s="24" t="s">
        <v>30</v>
      </c>
      <c r="C65" s="87" t="s">
        <v>121</v>
      </c>
      <c r="D65" s="88" t="s">
        <v>45</v>
      </c>
      <c r="E65" s="88">
        <v>512395.71</v>
      </c>
      <c r="F65" s="89" t="str">
        <f t="shared" si="1"/>
        <v>-</v>
      </c>
    </row>
    <row r="66" spans="1:6" ht="33.75" x14ac:dyDescent="0.2">
      <c r="A66" s="23" t="s">
        <v>122</v>
      </c>
      <c r="B66" s="24" t="s">
        <v>30</v>
      </c>
      <c r="C66" s="87" t="s">
        <v>123</v>
      </c>
      <c r="D66" s="88">
        <v>780000</v>
      </c>
      <c r="E66" s="88">
        <v>620068.68999999994</v>
      </c>
      <c r="F66" s="89">
        <f t="shared" si="1"/>
        <v>159931.31000000006</v>
      </c>
    </row>
    <row r="67" spans="1:6" ht="78.75" x14ac:dyDescent="0.2">
      <c r="A67" s="25" t="s">
        <v>124</v>
      </c>
      <c r="B67" s="24" t="s">
        <v>30</v>
      </c>
      <c r="C67" s="87" t="s">
        <v>125</v>
      </c>
      <c r="D67" s="88">
        <v>170000</v>
      </c>
      <c r="E67" s="88">
        <v>159623.23000000001</v>
      </c>
      <c r="F67" s="89">
        <f t="shared" si="1"/>
        <v>10376.76999999999</v>
      </c>
    </row>
    <row r="68" spans="1:6" ht="67.5" x14ac:dyDescent="0.2">
      <c r="A68" s="25" t="s">
        <v>126</v>
      </c>
      <c r="B68" s="24" t="s">
        <v>30</v>
      </c>
      <c r="C68" s="87" t="s">
        <v>127</v>
      </c>
      <c r="D68" s="88">
        <v>170000</v>
      </c>
      <c r="E68" s="88">
        <v>159623.23000000001</v>
      </c>
      <c r="F68" s="89">
        <f t="shared" si="1"/>
        <v>10376.76999999999</v>
      </c>
    </row>
    <row r="69" spans="1:6" ht="56.25" x14ac:dyDescent="0.2">
      <c r="A69" s="23" t="s">
        <v>128</v>
      </c>
      <c r="B69" s="24" t="s">
        <v>30</v>
      </c>
      <c r="C69" s="87" t="s">
        <v>129</v>
      </c>
      <c r="D69" s="88">
        <v>170000</v>
      </c>
      <c r="E69" s="88">
        <v>159623.23000000001</v>
      </c>
      <c r="F69" s="89">
        <f t="shared" si="1"/>
        <v>10376.76999999999</v>
      </c>
    </row>
    <row r="70" spans="1:6" ht="67.5" x14ac:dyDescent="0.2">
      <c r="A70" s="25" t="s">
        <v>130</v>
      </c>
      <c r="B70" s="24" t="s">
        <v>30</v>
      </c>
      <c r="C70" s="87" t="s">
        <v>131</v>
      </c>
      <c r="D70" s="88">
        <v>610000</v>
      </c>
      <c r="E70" s="88">
        <v>460445.46</v>
      </c>
      <c r="F70" s="89">
        <f t="shared" si="1"/>
        <v>149554.53999999998</v>
      </c>
    </row>
    <row r="71" spans="1:6" ht="67.5" x14ac:dyDescent="0.2">
      <c r="A71" s="25" t="s">
        <v>132</v>
      </c>
      <c r="B71" s="24" t="s">
        <v>30</v>
      </c>
      <c r="C71" s="87" t="s">
        <v>133</v>
      </c>
      <c r="D71" s="88">
        <v>610000</v>
      </c>
      <c r="E71" s="88">
        <v>460445.46</v>
      </c>
      <c r="F71" s="89">
        <f t="shared" si="1"/>
        <v>149554.53999999998</v>
      </c>
    </row>
    <row r="72" spans="1:6" ht="67.5" x14ac:dyDescent="0.2">
      <c r="A72" s="23" t="s">
        <v>134</v>
      </c>
      <c r="B72" s="24" t="s">
        <v>30</v>
      </c>
      <c r="C72" s="87" t="s">
        <v>135</v>
      </c>
      <c r="D72" s="88">
        <v>610000</v>
      </c>
      <c r="E72" s="88">
        <v>460445.46</v>
      </c>
      <c r="F72" s="89">
        <f t="shared" si="1"/>
        <v>149554.53999999998</v>
      </c>
    </row>
    <row r="73" spans="1:6" ht="22.5" x14ac:dyDescent="0.2">
      <c r="A73" s="23" t="s">
        <v>136</v>
      </c>
      <c r="B73" s="24" t="s">
        <v>30</v>
      </c>
      <c r="C73" s="87" t="s">
        <v>137</v>
      </c>
      <c r="D73" s="88">
        <v>5000</v>
      </c>
      <c r="E73" s="88">
        <v>9000</v>
      </c>
      <c r="F73" s="89" t="str">
        <f t="shared" si="1"/>
        <v>-</v>
      </c>
    </row>
    <row r="74" spans="1:6" x14ac:dyDescent="0.2">
      <c r="A74" s="23" t="s">
        <v>138</v>
      </c>
      <c r="B74" s="24" t="s">
        <v>30</v>
      </c>
      <c r="C74" s="87" t="s">
        <v>139</v>
      </c>
      <c r="D74" s="88">
        <v>5000</v>
      </c>
      <c r="E74" s="88">
        <v>9000</v>
      </c>
      <c r="F74" s="89" t="str">
        <f t="shared" si="1"/>
        <v>-</v>
      </c>
    </row>
    <row r="75" spans="1:6" x14ac:dyDescent="0.2">
      <c r="A75" s="23" t="s">
        <v>140</v>
      </c>
      <c r="B75" s="24" t="s">
        <v>30</v>
      </c>
      <c r="C75" s="87" t="s">
        <v>141</v>
      </c>
      <c r="D75" s="88">
        <v>5000</v>
      </c>
      <c r="E75" s="88">
        <v>9000</v>
      </c>
      <c r="F75" s="89" t="str">
        <f t="shared" si="1"/>
        <v>-</v>
      </c>
    </row>
    <row r="76" spans="1:6" ht="22.5" x14ac:dyDescent="0.2">
      <c r="A76" s="23" t="s">
        <v>142</v>
      </c>
      <c r="B76" s="24" t="s">
        <v>30</v>
      </c>
      <c r="C76" s="87" t="s">
        <v>143</v>
      </c>
      <c r="D76" s="88">
        <v>5000</v>
      </c>
      <c r="E76" s="88">
        <v>9000</v>
      </c>
      <c r="F76" s="89" t="str">
        <f t="shared" si="1"/>
        <v>-</v>
      </c>
    </row>
    <row r="77" spans="1:6" ht="22.5" x14ac:dyDescent="0.2">
      <c r="A77" s="23" t="s">
        <v>144</v>
      </c>
      <c r="B77" s="24" t="s">
        <v>30</v>
      </c>
      <c r="C77" s="87" t="s">
        <v>145</v>
      </c>
      <c r="D77" s="88" t="s">
        <v>45</v>
      </c>
      <c r="E77" s="88">
        <v>7400</v>
      </c>
      <c r="F77" s="89" t="str">
        <f t="shared" si="1"/>
        <v>-</v>
      </c>
    </row>
    <row r="78" spans="1:6" ht="67.5" x14ac:dyDescent="0.2">
      <c r="A78" s="25" t="s">
        <v>146</v>
      </c>
      <c r="B78" s="24" t="s">
        <v>30</v>
      </c>
      <c r="C78" s="87" t="s">
        <v>147</v>
      </c>
      <c r="D78" s="88" t="s">
        <v>45</v>
      </c>
      <c r="E78" s="88">
        <v>7400</v>
      </c>
      <c r="F78" s="89" t="str">
        <f t="shared" si="1"/>
        <v>-</v>
      </c>
    </row>
    <row r="79" spans="1:6" ht="78.75" x14ac:dyDescent="0.2">
      <c r="A79" s="25" t="s">
        <v>148</v>
      </c>
      <c r="B79" s="24" t="s">
        <v>30</v>
      </c>
      <c r="C79" s="87" t="s">
        <v>149</v>
      </c>
      <c r="D79" s="88" t="s">
        <v>45</v>
      </c>
      <c r="E79" s="88">
        <v>7400</v>
      </c>
      <c r="F79" s="89" t="str">
        <f t="shared" si="1"/>
        <v>-</v>
      </c>
    </row>
    <row r="80" spans="1:6" ht="78.75" x14ac:dyDescent="0.2">
      <c r="A80" s="25" t="s">
        <v>150</v>
      </c>
      <c r="B80" s="24" t="s">
        <v>30</v>
      </c>
      <c r="C80" s="87" t="s">
        <v>151</v>
      </c>
      <c r="D80" s="88" t="s">
        <v>45</v>
      </c>
      <c r="E80" s="88">
        <v>7400</v>
      </c>
      <c r="F80" s="89" t="str">
        <f t="shared" si="1"/>
        <v>-</v>
      </c>
    </row>
    <row r="81" spans="1:6" x14ac:dyDescent="0.2">
      <c r="A81" s="23" t="s">
        <v>152</v>
      </c>
      <c r="B81" s="24" t="s">
        <v>30</v>
      </c>
      <c r="C81" s="87" t="s">
        <v>153</v>
      </c>
      <c r="D81" s="88">
        <v>38093210.799999997</v>
      </c>
      <c r="E81" s="88">
        <v>38065954.799999997</v>
      </c>
      <c r="F81" s="89">
        <f t="shared" si="1"/>
        <v>27256</v>
      </c>
    </row>
    <row r="82" spans="1:6" ht="33.75" x14ac:dyDescent="0.2">
      <c r="A82" s="23" t="s">
        <v>154</v>
      </c>
      <c r="B82" s="24" t="s">
        <v>30</v>
      </c>
      <c r="C82" s="87" t="s">
        <v>155</v>
      </c>
      <c r="D82" s="88">
        <v>38043210.799999997</v>
      </c>
      <c r="E82" s="88">
        <v>38012854.799999997</v>
      </c>
      <c r="F82" s="89">
        <f t="shared" si="1"/>
        <v>30356</v>
      </c>
    </row>
    <row r="83" spans="1:6" ht="22.5" x14ac:dyDescent="0.2">
      <c r="A83" s="23" t="s">
        <v>156</v>
      </c>
      <c r="B83" s="24" t="s">
        <v>30</v>
      </c>
      <c r="C83" s="87" t="s">
        <v>157</v>
      </c>
      <c r="D83" s="88">
        <v>5096700</v>
      </c>
      <c r="E83" s="88">
        <v>5096700</v>
      </c>
      <c r="F83" s="89" t="str">
        <f t="shared" si="1"/>
        <v>-</v>
      </c>
    </row>
    <row r="84" spans="1:6" x14ac:dyDescent="0.2">
      <c r="A84" s="23" t="s">
        <v>158</v>
      </c>
      <c r="B84" s="24" t="s">
        <v>30</v>
      </c>
      <c r="C84" s="87" t="s">
        <v>159</v>
      </c>
      <c r="D84" s="88">
        <v>5096700</v>
      </c>
      <c r="E84" s="88">
        <v>5096700</v>
      </c>
      <c r="F84" s="89" t="str">
        <f t="shared" si="1"/>
        <v>-</v>
      </c>
    </row>
    <row r="85" spans="1:6" ht="22.5" x14ac:dyDescent="0.2">
      <c r="A85" s="23" t="s">
        <v>160</v>
      </c>
      <c r="B85" s="24" t="s">
        <v>30</v>
      </c>
      <c r="C85" s="87" t="s">
        <v>161</v>
      </c>
      <c r="D85" s="88">
        <v>5096700</v>
      </c>
      <c r="E85" s="88">
        <v>5096700</v>
      </c>
      <c r="F85" s="89" t="str">
        <f t="shared" ref="F85:F103" si="2">IF(OR(D85="-",IF(E85="-",0,E85)&gt;=IF(D85="-",0,D85)),"-",IF(D85="-",0,D85)-IF(E85="-",0,E85))</f>
        <v>-</v>
      </c>
    </row>
    <row r="86" spans="1:6" ht="22.5" x14ac:dyDescent="0.2">
      <c r="A86" s="23" t="s">
        <v>162</v>
      </c>
      <c r="B86" s="24" t="s">
        <v>30</v>
      </c>
      <c r="C86" s="87" t="s">
        <v>163</v>
      </c>
      <c r="D86" s="88">
        <v>29562788</v>
      </c>
      <c r="E86" s="88">
        <v>29532432</v>
      </c>
      <c r="F86" s="89">
        <f t="shared" si="2"/>
        <v>30356</v>
      </c>
    </row>
    <row r="87" spans="1:6" ht="33.75" x14ac:dyDescent="0.2">
      <c r="A87" s="23" t="s">
        <v>164</v>
      </c>
      <c r="B87" s="24" t="s">
        <v>30</v>
      </c>
      <c r="C87" s="87" t="s">
        <v>165</v>
      </c>
      <c r="D87" s="88">
        <v>13300000</v>
      </c>
      <c r="E87" s="88">
        <v>13300000</v>
      </c>
      <c r="F87" s="89" t="str">
        <f t="shared" si="2"/>
        <v>-</v>
      </c>
    </row>
    <row r="88" spans="1:6" ht="33.75" x14ac:dyDescent="0.2">
      <c r="A88" s="23" t="s">
        <v>166</v>
      </c>
      <c r="B88" s="24" t="s">
        <v>30</v>
      </c>
      <c r="C88" s="87" t="s">
        <v>167</v>
      </c>
      <c r="D88" s="88">
        <v>13300000</v>
      </c>
      <c r="E88" s="88">
        <v>13300000</v>
      </c>
      <c r="F88" s="89" t="str">
        <f t="shared" si="2"/>
        <v>-</v>
      </c>
    </row>
    <row r="89" spans="1:6" ht="67.5" x14ac:dyDescent="0.2">
      <c r="A89" s="25" t="s">
        <v>168</v>
      </c>
      <c r="B89" s="24" t="s">
        <v>30</v>
      </c>
      <c r="C89" s="87" t="s">
        <v>169</v>
      </c>
      <c r="D89" s="88">
        <v>759000</v>
      </c>
      <c r="E89" s="88">
        <v>759000</v>
      </c>
      <c r="F89" s="89" t="str">
        <f t="shared" si="2"/>
        <v>-</v>
      </c>
    </row>
    <row r="90" spans="1:6" ht="78.75" x14ac:dyDescent="0.2">
      <c r="A90" s="25" t="s">
        <v>170</v>
      </c>
      <c r="B90" s="24" t="s">
        <v>30</v>
      </c>
      <c r="C90" s="87" t="s">
        <v>171</v>
      </c>
      <c r="D90" s="88">
        <v>759000</v>
      </c>
      <c r="E90" s="88">
        <v>759000</v>
      </c>
      <c r="F90" s="89" t="str">
        <f t="shared" si="2"/>
        <v>-</v>
      </c>
    </row>
    <row r="91" spans="1:6" x14ac:dyDescent="0.2">
      <c r="A91" s="23" t="s">
        <v>172</v>
      </c>
      <c r="B91" s="24" t="s">
        <v>30</v>
      </c>
      <c r="C91" s="87" t="s">
        <v>173</v>
      </c>
      <c r="D91" s="88">
        <v>15503788</v>
      </c>
      <c r="E91" s="88">
        <v>15473432</v>
      </c>
      <c r="F91" s="89">
        <f t="shared" si="2"/>
        <v>30356</v>
      </c>
    </row>
    <row r="92" spans="1:6" x14ac:dyDescent="0.2">
      <c r="A92" s="23" t="s">
        <v>174</v>
      </c>
      <c r="B92" s="24" t="s">
        <v>30</v>
      </c>
      <c r="C92" s="87" t="s">
        <v>175</v>
      </c>
      <c r="D92" s="88">
        <v>15503788</v>
      </c>
      <c r="E92" s="88">
        <v>15473432</v>
      </c>
      <c r="F92" s="89">
        <f t="shared" si="2"/>
        <v>30356</v>
      </c>
    </row>
    <row r="93" spans="1:6" ht="22.5" x14ac:dyDescent="0.2">
      <c r="A93" s="23" t="s">
        <v>176</v>
      </c>
      <c r="B93" s="24" t="s">
        <v>30</v>
      </c>
      <c r="C93" s="87" t="s">
        <v>177</v>
      </c>
      <c r="D93" s="88">
        <v>234700</v>
      </c>
      <c r="E93" s="88">
        <v>234700</v>
      </c>
      <c r="F93" s="89" t="str">
        <f t="shared" si="2"/>
        <v>-</v>
      </c>
    </row>
    <row r="94" spans="1:6" ht="33.75" x14ac:dyDescent="0.2">
      <c r="A94" s="23" t="s">
        <v>178</v>
      </c>
      <c r="B94" s="24" t="s">
        <v>30</v>
      </c>
      <c r="C94" s="87" t="s">
        <v>179</v>
      </c>
      <c r="D94" s="88">
        <v>1000</v>
      </c>
      <c r="E94" s="88">
        <v>1000</v>
      </c>
      <c r="F94" s="89" t="str">
        <f t="shared" si="2"/>
        <v>-</v>
      </c>
    </row>
    <row r="95" spans="1:6" ht="33.75" x14ac:dyDescent="0.2">
      <c r="A95" s="23" t="s">
        <v>180</v>
      </c>
      <c r="B95" s="24" t="s">
        <v>30</v>
      </c>
      <c r="C95" s="87" t="s">
        <v>181</v>
      </c>
      <c r="D95" s="88">
        <v>1000</v>
      </c>
      <c r="E95" s="88">
        <v>1000</v>
      </c>
      <c r="F95" s="89" t="str">
        <f t="shared" si="2"/>
        <v>-</v>
      </c>
    </row>
    <row r="96" spans="1:6" ht="33.75" x14ac:dyDescent="0.2">
      <c r="A96" s="23" t="s">
        <v>182</v>
      </c>
      <c r="B96" s="24" t="s">
        <v>30</v>
      </c>
      <c r="C96" s="87" t="s">
        <v>183</v>
      </c>
      <c r="D96" s="88">
        <v>233700</v>
      </c>
      <c r="E96" s="88">
        <v>233700</v>
      </c>
      <c r="F96" s="89" t="str">
        <f t="shared" si="2"/>
        <v>-</v>
      </c>
    </row>
    <row r="97" spans="1:6" ht="33.75" x14ac:dyDescent="0.2">
      <c r="A97" s="23" t="s">
        <v>184</v>
      </c>
      <c r="B97" s="24" t="s">
        <v>30</v>
      </c>
      <c r="C97" s="87" t="s">
        <v>185</v>
      </c>
      <c r="D97" s="88">
        <v>233700</v>
      </c>
      <c r="E97" s="88">
        <v>233700</v>
      </c>
      <c r="F97" s="89" t="str">
        <f t="shared" si="2"/>
        <v>-</v>
      </c>
    </row>
    <row r="98" spans="1:6" x14ac:dyDescent="0.2">
      <c r="A98" s="23" t="s">
        <v>186</v>
      </c>
      <c r="B98" s="24" t="s">
        <v>30</v>
      </c>
      <c r="C98" s="87" t="s">
        <v>187</v>
      </c>
      <c r="D98" s="88">
        <v>3149022.8</v>
      </c>
      <c r="E98" s="88">
        <v>3149022.8</v>
      </c>
      <c r="F98" s="89" t="str">
        <f t="shared" si="2"/>
        <v>-</v>
      </c>
    </row>
    <row r="99" spans="1:6" ht="22.5" x14ac:dyDescent="0.2">
      <c r="A99" s="23" t="s">
        <v>188</v>
      </c>
      <c r="B99" s="24" t="s">
        <v>30</v>
      </c>
      <c r="C99" s="87" t="s">
        <v>189</v>
      </c>
      <c r="D99" s="88">
        <v>3149022.8</v>
      </c>
      <c r="E99" s="88">
        <v>3149022.8</v>
      </c>
      <c r="F99" s="89" t="str">
        <f t="shared" si="2"/>
        <v>-</v>
      </c>
    </row>
    <row r="100" spans="1:6" ht="22.5" x14ac:dyDescent="0.2">
      <c r="A100" s="23" t="s">
        <v>190</v>
      </c>
      <c r="B100" s="24" t="s">
        <v>30</v>
      </c>
      <c r="C100" s="87" t="s">
        <v>191</v>
      </c>
      <c r="D100" s="88">
        <v>3149022.8</v>
      </c>
      <c r="E100" s="88">
        <v>3149022.8</v>
      </c>
      <c r="F100" s="89" t="str">
        <f t="shared" si="2"/>
        <v>-</v>
      </c>
    </row>
    <row r="101" spans="1:6" x14ac:dyDescent="0.2">
      <c r="A101" s="23" t="s">
        <v>192</v>
      </c>
      <c r="B101" s="24" t="s">
        <v>30</v>
      </c>
      <c r="C101" s="87" t="s">
        <v>193</v>
      </c>
      <c r="D101" s="88">
        <v>50000</v>
      </c>
      <c r="E101" s="88">
        <v>53100</v>
      </c>
      <c r="F101" s="89" t="str">
        <f t="shared" si="2"/>
        <v>-</v>
      </c>
    </row>
    <row r="102" spans="1:6" ht="22.5" x14ac:dyDescent="0.2">
      <c r="A102" s="23" t="s">
        <v>194</v>
      </c>
      <c r="B102" s="24" t="s">
        <v>30</v>
      </c>
      <c r="C102" s="87" t="s">
        <v>195</v>
      </c>
      <c r="D102" s="88">
        <v>50000</v>
      </c>
      <c r="E102" s="88">
        <v>53100</v>
      </c>
      <c r="F102" s="89" t="str">
        <f t="shared" si="2"/>
        <v>-</v>
      </c>
    </row>
    <row r="103" spans="1:6" ht="22.5" x14ac:dyDescent="0.2">
      <c r="A103" s="23" t="s">
        <v>194</v>
      </c>
      <c r="B103" s="24" t="s">
        <v>30</v>
      </c>
      <c r="C103" s="87" t="s">
        <v>196</v>
      </c>
      <c r="D103" s="88">
        <v>50000</v>
      </c>
      <c r="E103" s="88">
        <v>53100</v>
      </c>
      <c r="F103" s="89" t="str">
        <f t="shared" si="2"/>
        <v>-</v>
      </c>
    </row>
    <row r="104" spans="1:6" ht="12.75" customHeight="1" x14ac:dyDescent="0.2">
      <c r="A104" s="26"/>
      <c r="B104" s="27"/>
      <c r="C104" s="27"/>
      <c r="D104" s="28"/>
      <c r="E104" s="28"/>
      <c r="F104" s="28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81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60"/>
  <sheetViews>
    <sheetView showGridLines="0" topLeftCell="A150" workbookViewId="0">
      <selection activeCell="C16" sqref="C16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26.5703125" customWidth="1"/>
    <col min="4" max="4" width="13.7109375" customWidth="1"/>
    <col min="5" max="5" width="14.42578125" customWidth="1"/>
    <col min="6" max="6" width="15" customWidth="1"/>
  </cols>
  <sheetData>
    <row r="2" spans="1:6" ht="15" customHeight="1" x14ac:dyDescent="0.25">
      <c r="A2" s="110" t="s">
        <v>197</v>
      </c>
      <c r="B2" s="110"/>
      <c r="C2" s="110"/>
      <c r="D2" s="110"/>
      <c r="E2" s="1"/>
      <c r="F2" s="11" t="s">
        <v>198</v>
      </c>
    </row>
    <row r="3" spans="1:6" ht="13.5" customHeight="1" x14ac:dyDescent="0.2">
      <c r="A3" s="5"/>
      <c r="B3" s="5"/>
      <c r="C3" s="29"/>
      <c r="D3" s="9"/>
      <c r="E3" s="9"/>
      <c r="F3" s="9"/>
    </row>
    <row r="4" spans="1:6" ht="10.15" customHeight="1" x14ac:dyDescent="0.2">
      <c r="A4" s="117" t="s">
        <v>20</v>
      </c>
      <c r="B4" s="98" t="s">
        <v>21</v>
      </c>
      <c r="C4" s="115" t="s">
        <v>199</v>
      </c>
      <c r="D4" s="101" t="s">
        <v>23</v>
      </c>
      <c r="E4" s="120" t="s">
        <v>24</v>
      </c>
      <c r="F4" s="107" t="s">
        <v>25</v>
      </c>
    </row>
    <row r="5" spans="1:6" ht="5.45" customHeight="1" x14ac:dyDescent="0.2">
      <c r="A5" s="118"/>
      <c r="B5" s="99"/>
      <c r="C5" s="116"/>
      <c r="D5" s="102"/>
      <c r="E5" s="121"/>
      <c r="F5" s="108"/>
    </row>
    <row r="6" spans="1:6" ht="9.6" customHeight="1" x14ac:dyDescent="0.2">
      <c r="A6" s="118"/>
      <c r="B6" s="99"/>
      <c r="C6" s="116"/>
      <c r="D6" s="102"/>
      <c r="E6" s="121"/>
      <c r="F6" s="108"/>
    </row>
    <row r="7" spans="1:6" ht="6" customHeight="1" x14ac:dyDescent="0.2">
      <c r="A7" s="118"/>
      <c r="B7" s="99"/>
      <c r="C7" s="116"/>
      <c r="D7" s="102"/>
      <c r="E7" s="121"/>
      <c r="F7" s="108"/>
    </row>
    <row r="8" spans="1:6" ht="6.6" customHeight="1" x14ac:dyDescent="0.2">
      <c r="A8" s="118"/>
      <c r="B8" s="99"/>
      <c r="C8" s="116"/>
      <c r="D8" s="102"/>
      <c r="E8" s="121"/>
      <c r="F8" s="108"/>
    </row>
    <row r="9" spans="1:6" ht="10.9" customHeight="1" x14ac:dyDescent="0.2">
      <c r="A9" s="118"/>
      <c r="B9" s="99"/>
      <c r="C9" s="116"/>
      <c r="D9" s="102"/>
      <c r="E9" s="121"/>
      <c r="F9" s="108"/>
    </row>
    <row r="10" spans="1:6" ht="4.1500000000000004" hidden="1" customHeight="1" x14ac:dyDescent="0.2">
      <c r="A10" s="118"/>
      <c r="B10" s="99"/>
      <c r="C10" s="30"/>
      <c r="D10" s="102"/>
      <c r="E10" s="31"/>
      <c r="F10" s="32"/>
    </row>
    <row r="11" spans="1:6" ht="13.15" hidden="1" customHeight="1" x14ac:dyDescent="0.2">
      <c r="A11" s="119"/>
      <c r="B11" s="100"/>
      <c r="C11" s="33"/>
      <c r="D11" s="103"/>
      <c r="E11" s="34"/>
      <c r="F11" s="35"/>
    </row>
    <row r="12" spans="1:6" ht="13.5" customHeight="1" x14ac:dyDescent="0.2">
      <c r="A12" s="13">
        <v>1</v>
      </c>
      <c r="B12" s="14">
        <v>2</v>
      </c>
      <c r="C12" s="15">
        <v>3</v>
      </c>
      <c r="D12" s="16" t="s">
        <v>26</v>
      </c>
      <c r="E12" s="36" t="s">
        <v>27</v>
      </c>
      <c r="F12" s="18" t="s">
        <v>28</v>
      </c>
    </row>
    <row r="13" spans="1:6" x14ac:dyDescent="0.2">
      <c r="A13" s="37" t="s">
        <v>200</v>
      </c>
      <c r="B13" s="38" t="s">
        <v>201</v>
      </c>
      <c r="C13" s="69" t="s">
        <v>202</v>
      </c>
      <c r="D13" s="64">
        <v>57051110.799999997</v>
      </c>
      <c r="E13" s="70">
        <v>30310102.129999999</v>
      </c>
      <c r="F13" s="65">
        <f>IF(OR(D13="-",IF(E13="-",0,E13)&gt;=IF(D13="-",0,D13)),"-",IF(D13="-",0,D13)-IF(E13="-",0,E13))</f>
        <v>26741008.669999998</v>
      </c>
    </row>
    <row r="14" spans="1:6" x14ac:dyDescent="0.2">
      <c r="A14" s="39" t="s">
        <v>32</v>
      </c>
      <c r="B14" s="40"/>
      <c r="C14" s="71"/>
      <c r="D14" s="72"/>
      <c r="E14" s="73"/>
      <c r="F14" s="74"/>
    </row>
    <row r="15" spans="1:6" x14ac:dyDescent="0.2">
      <c r="A15" s="37" t="s">
        <v>203</v>
      </c>
      <c r="B15" s="38" t="s">
        <v>201</v>
      </c>
      <c r="C15" s="69" t="s">
        <v>204</v>
      </c>
      <c r="D15" s="64">
        <v>8906154</v>
      </c>
      <c r="E15" s="70">
        <v>7310185.0599999996</v>
      </c>
      <c r="F15" s="65">
        <f t="shared" ref="F15:F46" si="0">IF(OR(D15="-",IF(E15="-",0,E15)&gt;=IF(D15="-",0,D15)),"-",IF(D15="-",0,D15)-IF(E15="-",0,E15))</f>
        <v>1595968.9400000004</v>
      </c>
    </row>
    <row r="16" spans="1:6" ht="56.25" x14ac:dyDescent="0.2">
      <c r="A16" s="19" t="s">
        <v>205</v>
      </c>
      <c r="B16" s="41" t="s">
        <v>201</v>
      </c>
      <c r="C16" s="75" t="s">
        <v>206</v>
      </c>
      <c r="D16" s="67">
        <v>4897000</v>
      </c>
      <c r="E16" s="76">
        <v>4262140.53</v>
      </c>
      <c r="F16" s="68">
        <f t="shared" si="0"/>
        <v>634859.46999999974</v>
      </c>
    </row>
    <row r="17" spans="1:6" ht="22.5" x14ac:dyDescent="0.2">
      <c r="A17" s="19" t="s">
        <v>207</v>
      </c>
      <c r="B17" s="41" t="s">
        <v>201</v>
      </c>
      <c r="C17" s="75" t="s">
        <v>208</v>
      </c>
      <c r="D17" s="67">
        <v>4897000</v>
      </c>
      <c r="E17" s="76">
        <v>4262140.53</v>
      </c>
      <c r="F17" s="68">
        <f t="shared" si="0"/>
        <v>634859.46999999974</v>
      </c>
    </row>
    <row r="18" spans="1:6" ht="22.5" x14ac:dyDescent="0.2">
      <c r="A18" s="19" t="s">
        <v>209</v>
      </c>
      <c r="B18" s="41" t="s">
        <v>201</v>
      </c>
      <c r="C18" s="75" t="s">
        <v>210</v>
      </c>
      <c r="D18" s="67">
        <v>3740000</v>
      </c>
      <c r="E18" s="76">
        <v>3215563.06</v>
      </c>
      <c r="F18" s="68">
        <f t="shared" si="0"/>
        <v>524436.93999999994</v>
      </c>
    </row>
    <row r="19" spans="1:6" ht="33.75" x14ac:dyDescent="0.2">
      <c r="A19" s="19" t="s">
        <v>211</v>
      </c>
      <c r="B19" s="41" t="s">
        <v>201</v>
      </c>
      <c r="C19" s="75" t="s">
        <v>212</v>
      </c>
      <c r="D19" s="67">
        <v>25000</v>
      </c>
      <c r="E19" s="76">
        <v>13200</v>
      </c>
      <c r="F19" s="68">
        <f t="shared" si="0"/>
        <v>11800</v>
      </c>
    </row>
    <row r="20" spans="1:6" ht="33.75" x14ac:dyDescent="0.2">
      <c r="A20" s="19" t="s">
        <v>213</v>
      </c>
      <c r="B20" s="41" t="s">
        <v>201</v>
      </c>
      <c r="C20" s="75" t="s">
        <v>214</v>
      </c>
      <c r="D20" s="67">
        <v>1132000</v>
      </c>
      <c r="E20" s="76">
        <v>1033377.47</v>
      </c>
      <c r="F20" s="68">
        <f t="shared" si="0"/>
        <v>98622.530000000028</v>
      </c>
    </row>
    <row r="21" spans="1:6" ht="22.5" x14ac:dyDescent="0.2">
      <c r="A21" s="19" t="s">
        <v>215</v>
      </c>
      <c r="B21" s="41" t="s">
        <v>201</v>
      </c>
      <c r="C21" s="75" t="s">
        <v>216</v>
      </c>
      <c r="D21" s="67">
        <v>3439563.74</v>
      </c>
      <c r="E21" s="76">
        <v>2595636.9500000002</v>
      </c>
      <c r="F21" s="68">
        <f t="shared" si="0"/>
        <v>843926.79</v>
      </c>
    </row>
    <row r="22" spans="1:6" ht="22.5" x14ac:dyDescent="0.2">
      <c r="A22" s="19" t="s">
        <v>217</v>
      </c>
      <c r="B22" s="41" t="s">
        <v>201</v>
      </c>
      <c r="C22" s="75" t="s">
        <v>218</v>
      </c>
      <c r="D22" s="67">
        <v>3439563.74</v>
      </c>
      <c r="E22" s="76">
        <v>2595636.9500000002</v>
      </c>
      <c r="F22" s="68">
        <f t="shared" si="0"/>
        <v>843926.79</v>
      </c>
    </row>
    <row r="23" spans="1:6" ht="22.5" x14ac:dyDescent="0.2">
      <c r="A23" s="19" t="s">
        <v>219</v>
      </c>
      <c r="B23" s="41" t="s">
        <v>201</v>
      </c>
      <c r="C23" s="75" t="s">
        <v>220</v>
      </c>
      <c r="D23" s="67">
        <v>618250.18000000005</v>
      </c>
      <c r="E23" s="76">
        <v>451330.68</v>
      </c>
      <c r="F23" s="68">
        <f t="shared" si="0"/>
        <v>166919.50000000006</v>
      </c>
    </row>
    <row r="24" spans="1:6" ht="22.5" x14ac:dyDescent="0.2">
      <c r="A24" s="19" t="s">
        <v>221</v>
      </c>
      <c r="B24" s="41" t="s">
        <v>201</v>
      </c>
      <c r="C24" s="75" t="s">
        <v>222</v>
      </c>
      <c r="D24" s="67">
        <v>1011754</v>
      </c>
      <c r="E24" s="76">
        <v>1011754</v>
      </c>
      <c r="F24" s="68" t="str">
        <f t="shared" si="0"/>
        <v>-</v>
      </c>
    </row>
    <row r="25" spans="1:6" ht="22.5" x14ac:dyDescent="0.2">
      <c r="A25" s="19" t="s">
        <v>223</v>
      </c>
      <c r="B25" s="41" t="s">
        <v>201</v>
      </c>
      <c r="C25" s="75" t="s">
        <v>224</v>
      </c>
      <c r="D25" s="67">
        <v>1809559.56</v>
      </c>
      <c r="E25" s="76">
        <v>1132552.27</v>
      </c>
      <c r="F25" s="68">
        <f t="shared" si="0"/>
        <v>677007.29</v>
      </c>
    </row>
    <row r="26" spans="1:6" x14ac:dyDescent="0.2">
      <c r="A26" s="19" t="s">
        <v>225</v>
      </c>
      <c r="B26" s="41" t="s">
        <v>201</v>
      </c>
      <c r="C26" s="75" t="s">
        <v>226</v>
      </c>
      <c r="D26" s="67">
        <v>384590.26</v>
      </c>
      <c r="E26" s="76">
        <v>384590.26</v>
      </c>
      <c r="F26" s="68" t="str">
        <f t="shared" si="0"/>
        <v>-</v>
      </c>
    </row>
    <row r="27" spans="1:6" x14ac:dyDescent="0.2">
      <c r="A27" s="19" t="s">
        <v>186</v>
      </c>
      <c r="B27" s="41" t="s">
        <v>201</v>
      </c>
      <c r="C27" s="75" t="s">
        <v>227</v>
      </c>
      <c r="D27" s="67">
        <v>384590.26</v>
      </c>
      <c r="E27" s="76">
        <v>384590.26</v>
      </c>
      <c r="F27" s="68" t="str">
        <f t="shared" si="0"/>
        <v>-</v>
      </c>
    </row>
    <row r="28" spans="1:6" x14ac:dyDescent="0.2">
      <c r="A28" s="19" t="s">
        <v>228</v>
      </c>
      <c r="B28" s="41" t="s">
        <v>201</v>
      </c>
      <c r="C28" s="75" t="s">
        <v>229</v>
      </c>
      <c r="D28" s="67">
        <v>185000</v>
      </c>
      <c r="E28" s="76">
        <v>67817.320000000007</v>
      </c>
      <c r="F28" s="68">
        <f t="shared" si="0"/>
        <v>117182.68</v>
      </c>
    </row>
    <row r="29" spans="1:6" x14ac:dyDescent="0.2">
      <c r="A29" s="19" t="s">
        <v>230</v>
      </c>
      <c r="B29" s="41" t="s">
        <v>201</v>
      </c>
      <c r="C29" s="75" t="s">
        <v>231</v>
      </c>
      <c r="D29" s="67">
        <v>90000</v>
      </c>
      <c r="E29" s="76">
        <v>55450</v>
      </c>
      <c r="F29" s="68">
        <f t="shared" si="0"/>
        <v>34550</v>
      </c>
    </row>
    <row r="30" spans="1:6" ht="22.5" x14ac:dyDescent="0.2">
      <c r="A30" s="19" t="s">
        <v>232</v>
      </c>
      <c r="B30" s="41" t="s">
        <v>201</v>
      </c>
      <c r="C30" s="75" t="s">
        <v>233</v>
      </c>
      <c r="D30" s="67">
        <v>90000</v>
      </c>
      <c r="E30" s="76">
        <v>55450</v>
      </c>
      <c r="F30" s="68">
        <f t="shared" si="0"/>
        <v>34550</v>
      </c>
    </row>
    <row r="31" spans="1:6" x14ac:dyDescent="0.2">
      <c r="A31" s="19" t="s">
        <v>234</v>
      </c>
      <c r="B31" s="41" t="s">
        <v>201</v>
      </c>
      <c r="C31" s="75" t="s">
        <v>235</v>
      </c>
      <c r="D31" s="67">
        <v>20000</v>
      </c>
      <c r="E31" s="76">
        <v>12367.32</v>
      </c>
      <c r="F31" s="68">
        <f t="shared" si="0"/>
        <v>7632.68</v>
      </c>
    </row>
    <row r="32" spans="1:6" x14ac:dyDescent="0.2">
      <c r="A32" s="19" t="s">
        <v>236</v>
      </c>
      <c r="B32" s="41" t="s">
        <v>201</v>
      </c>
      <c r="C32" s="75" t="s">
        <v>237</v>
      </c>
      <c r="D32" s="67">
        <v>20000</v>
      </c>
      <c r="E32" s="76">
        <v>12367.32</v>
      </c>
      <c r="F32" s="68">
        <f t="shared" si="0"/>
        <v>7632.68</v>
      </c>
    </row>
    <row r="33" spans="1:6" x14ac:dyDescent="0.2">
      <c r="A33" s="19" t="s">
        <v>238</v>
      </c>
      <c r="B33" s="41" t="s">
        <v>201</v>
      </c>
      <c r="C33" s="75" t="s">
        <v>239</v>
      </c>
      <c r="D33" s="67">
        <v>75000</v>
      </c>
      <c r="E33" s="76" t="s">
        <v>45</v>
      </c>
      <c r="F33" s="68">
        <f t="shared" si="0"/>
        <v>75000</v>
      </c>
    </row>
    <row r="34" spans="1:6" ht="45" x14ac:dyDescent="0.2">
      <c r="A34" s="37" t="s">
        <v>240</v>
      </c>
      <c r="B34" s="38" t="s">
        <v>201</v>
      </c>
      <c r="C34" s="69" t="s">
        <v>241</v>
      </c>
      <c r="D34" s="64">
        <v>8261154</v>
      </c>
      <c r="E34" s="70">
        <v>7108727.0599999996</v>
      </c>
      <c r="F34" s="65">
        <f t="shared" si="0"/>
        <v>1152426.9400000004</v>
      </c>
    </row>
    <row r="35" spans="1:6" ht="56.25" x14ac:dyDescent="0.2">
      <c r="A35" s="19" t="s">
        <v>205</v>
      </c>
      <c r="B35" s="41" t="s">
        <v>201</v>
      </c>
      <c r="C35" s="75" t="s">
        <v>242</v>
      </c>
      <c r="D35" s="67">
        <v>4897000</v>
      </c>
      <c r="E35" s="76">
        <v>4262140.53</v>
      </c>
      <c r="F35" s="68">
        <f t="shared" si="0"/>
        <v>634859.46999999974</v>
      </c>
    </row>
    <row r="36" spans="1:6" ht="22.5" x14ac:dyDescent="0.2">
      <c r="A36" s="19" t="s">
        <v>207</v>
      </c>
      <c r="B36" s="41" t="s">
        <v>201</v>
      </c>
      <c r="C36" s="75" t="s">
        <v>243</v>
      </c>
      <c r="D36" s="67">
        <v>4897000</v>
      </c>
      <c r="E36" s="76">
        <v>4262140.53</v>
      </c>
      <c r="F36" s="68">
        <f t="shared" si="0"/>
        <v>634859.46999999974</v>
      </c>
    </row>
    <row r="37" spans="1:6" ht="22.5" x14ac:dyDescent="0.2">
      <c r="A37" s="19" t="s">
        <v>209</v>
      </c>
      <c r="B37" s="41" t="s">
        <v>201</v>
      </c>
      <c r="C37" s="75" t="s">
        <v>244</v>
      </c>
      <c r="D37" s="67">
        <v>3740000</v>
      </c>
      <c r="E37" s="76">
        <v>3215563.06</v>
      </c>
      <c r="F37" s="68">
        <f t="shared" si="0"/>
        <v>524436.93999999994</v>
      </c>
    </row>
    <row r="38" spans="1:6" ht="33.75" x14ac:dyDescent="0.2">
      <c r="A38" s="19" t="s">
        <v>211</v>
      </c>
      <c r="B38" s="41" t="s">
        <v>201</v>
      </c>
      <c r="C38" s="75" t="s">
        <v>245</v>
      </c>
      <c r="D38" s="67">
        <v>25000</v>
      </c>
      <c r="E38" s="76">
        <v>13200</v>
      </c>
      <c r="F38" s="68">
        <f t="shared" si="0"/>
        <v>11800</v>
      </c>
    </row>
    <row r="39" spans="1:6" ht="33.75" x14ac:dyDescent="0.2">
      <c r="A39" s="19" t="s">
        <v>213</v>
      </c>
      <c r="B39" s="41" t="s">
        <v>201</v>
      </c>
      <c r="C39" s="75" t="s">
        <v>246</v>
      </c>
      <c r="D39" s="67">
        <v>1132000</v>
      </c>
      <c r="E39" s="76">
        <v>1033377.47</v>
      </c>
      <c r="F39" s="68">
        <f t="shared" si="0"/>
        <v>98622.530000000028</v>
      </c>
    </row>
    <row r="40" spans="1:6" ht="22.5" x14ac:dyDescent="0.2">
      <c r="A40" s="19" t="s">
        <v>215</v>
      </c>
      <c r="B40" s="41" t="s">
        <v>201</v>
      </c>
      <c r="C40" s="75" t="s">
        <v>247</v>
      </c>
      <c r="D40" s="67">
        <v>2959563.74</v>
      </c>
      <c r="E40" s="76">
        <v>2449628.9500000002</v>
      </c>
      <c r="F40" s="68">
        <f t="shared" si="0"/>
        <v>509934.79000000004</v>
      </c>
    </row>
    <row r="41" spans="1:6" ht="22.5" x14ac:dyDescent="0.2">
      <c r="A41" s="19" t="s">
        <v>217</v>
      </c>
      <c r="B41" s="41" t="s">
        <v>201</v>
      </c>
      <c r="C41" s="75" t="s">
        <v>248</v>
      </c>
      <c r="D41" s="67">
        <v>2959563.74</v>
      </c>
      <c r="E41" s="76">
        <v>2449628.9500000002</v>
      </c>
      <c r="F41" s="68">
        <f t="shared" si="0"/>
        <v>509934.79000000004</v>
      </c>
    </row>
    <row r="42" spans="1:6" ht="22.5" x14ac:dyDescent="0.2">
      <c r="A42" s="19" t="s">
        <v>219</v>
      </c>
      <c r="B42" s="41" t="s">
        <v>201</v>
      </c>
      <c r="C42" s="75" t="s">
        <v>249</v>
      </c>
      <c r="D42" s="67">
        <v>488250.18</v>
      </c>
      <c r="E42" s="76">
        <v>358412.68</v>
      </c>
      <c r="F42" s="68">
        <f t="shared" si="0"/>
        <v>129837.5</v>
      </c>
    </row>
    <row r="43" spans="1:6" ht="22.5" x14ac:dyDescent="0.2">
      <c r="A43" s="19" t="s">
        <v>221</v>
      </c>
      <c r="B43" s="41" t="s">
        <v>201</v>
      </c>
      <c r="C43" s="75" t="s">
        <v>250</v>
      </c>
      <c r="D43" s="67">
        <v>1011754</v>
      </c>
      <c r="E43" s="76">
        <v>1011754</v>
      </c>
      <c r="F43" s="68" t="str">
        <f t="shared" si="0"/>
        <v>-</v>
      </c>
    </row>
    <row r="44" spans="1:6" ht="22.5" x14ac:dyDescent="0.2">
      <c r="A44" s="19" t="s">
        <v>223</v>
      </c>
      <c r="B44" s="41" t="s">
        <v>201</v>
      </c>
      <c r="C44" s="75" t="s">
        <v>251</v>
      </c>
      <c r="D44" s="67">
        <v>1459559.56</v>
      </c>
      <c r="E44" s="76">
        <v>1079462.27</v>
      </c>
      <c r="F44" s="68">
        <f t="shared" si="0"/>
        <v>380097.29000000004</v>
      </c>
    </row>
    <row r="45" spans="1:6" x14ac:dyDescent="0.2">
      <c r="A45" s="19" t="s">
        <v>225</v>
      </c>
      <c r="B45" s="41" t="s">
        <v>201</v>
      </c>
      <c r="C45" s="75" t="s">
        <v>252</v>
      </c>
      <c r="D45" s="67">
        <v>384590.26</v>
      </c>
      <c r="E45" s="76">
        <v>384590.26</v>
      </c>
      <c r="F45" s="68" t="str">
        <f t="shared" si="0"/>
        <v>-</v>
      </c>
    </row>
    <row r="46" spans="1:6" x14ac:dyDescent="0.2">
      <c r="A46" s="19" t="s">
        <v>186</v>
      </c>
      <c r="B46" s="41" t="s">
        <v>201</v>
      </c>
      <c r="C46" s="75" t="s">
        <v>253</v>
      </c>
      <c r="D46" s="67">
        <v>384590.26</v>
      </c>
      <c r="E46" s="76">
        <v>384590.26</v>
      </c>
      <c r="F46" s="68" t="str">
        <f t="shared" si="0"/>
        <v>-</v>
      </c>
    </row>
    <row r="47" spans="1:6" x14ac:dyDescent="0.2">
      <c r="A47" s="19" t="s">
        <v>228</v>
      </c>
      <c r="B47" s="41" t="s">
        <v>201</v>
      </c>
      <c r="C47" s="75" t="s">
        <v>254</v>
      </c>
      <c r="D47" s="67">
        <v>20000</v>
      </c>
      <c r="E47" s="76">
        <v>12367.32</v>
      </c>
      <c r="F47" s="68">
        <f t="shared" ref="F47:F78" si="1">IF(OR(D47="-",IF(E47="-",0,E47)&gt;=IF(D47="-",0,D47)),"-",IF(D47="-",0,D47)-IF(E47="-",0,E47))</f>
        <v>7632.68</v>
      </c>
    </row>
    <row r="48" spans="1:6" x14ac:dyDescent="0.2">
      <c r="A48" s="19" t="s">
        <v>234</v>
      </c>
      <c r="B48" s="41" t="s">
        <v>201</v>
      </c>
      <c r="C48" s="75" t="s">
        <v>255</v>
      </c>
      <c r="D48" s="67">
        <v>20000</v>
      </c>
      <c r="E48" s="76">
        <v>12367.32</v>
      </c>
      <c r="F48" s="68">
        <f t="shared" si="1"/>
        <v>7632.68</v>
      </c>
    </row>
    <row r="49" spans="1:6" x14ac:dyDescent="0.2">
      <c r="A49" s="19" t="s">
        <v>236</v>
      </c>
      <c r="B49" s="41" t="s">
        <v>201</v>
      </c>
      <c r="C49" s="75" t="s">
        <v>256</v>
      </c>
      <c r="D49" s="67">
        <v>20000</v>
      </c>
      <c r="E49" s="76">
        <v>12367.32</v>
      </c>
      <c r="F49" s="68">
        <f t="shared" si="1"/>
        <v>7632.68</v>
      </c>
    </row>
    <row r="50" spans="1:6" x14ac:dyDescent="0.2">
      <c r="A50" s="37" t="s">
        <v>257</v>
      </c>
      <c r="B50" s="38" t="s">
        <v>201</v>
      </c>
      <c r="C50" s="69" t="s">
        <v>258</v>
      </c>
      <c r="D50" s="64">
        <v>75000</v>
      </c>
      <c r="E50" s="70" t="s">
        <v>45</v>
      </c>
      <c r="F50" s="65">
        <f t="shared" si="1"/>
        <v>75000</v>
      </c>
    </row>
    <row r="51" spans="1:6" x14ac:dyDescent="0.2">
      <c r="A51" s="19" t="s">
        <v>228</v>
      </c>
      <c r="B51" s="41" t="s">
        <v>201</v>
      </c>
      <c r="C51" s="75" t="s">
        <v>259</v>
      </c>
      <c r="D51" s="67">
        <v>75000</v>
      </c>
      <c r="E51" s="76" t="s">
        <v>45</v>
      </c>
      <c r="F51" s="68">
        <f t="shared" si="1"/>
        <v>75000</v>
      </c>
    </row>
    <row r="52" spans="1:6" x14ac:dyDescent="0.2">
      <c r="A52" s="19" t="s">
        <v>238</v>
      </c>
      <c r="B52" s="41" t="s">
        <v>201</v>
      </c>
      <c r="C52" s="75" t="s">
        <v>260</v>
      </c>
      <c r="D52" s="67">
        <v>75000</v>
      </c>
      <c r="E52" s="76" t="s">
        <v>45</v>
      </c>
      <c r="F52" s="68">
        <f t="shared" si="1"/>
        <v>75000</v>
      </c>
    </row>
    <row r="53" spans="1:6" x14ac:dyDescent="0.2">
      <c r="A53" s="37" t="s">
        <v>261</v>
      </c>
      <c r="B53" s="38" t="s">
        <v>201</v>
      </c>
      <c r="C53" s="69" t="s">
        <v>262</v>
      </c>
      <c r="D53" s="64">
        <v>570000</v>
      </c>
      <c r="E53" s="70">
        <v>201458</v>
      </c>
      <c r="F53" s="65">
        <f t="shared" si="1"/>
        <v>368542</v>
      </c>
    </row>
    <row r="54" spans="1:6" ht="22.5" x14ac:dyDescent="0.2">
      <c r="A54" s="19" t="s">
        <v>215</v>
      </c>
      <c r="B54" s="41" t="s">
        <v>201</v>
      </c>
      <c r="C54" s="75" t="s">
        <v>263</v>
      </c>
      <c r="D54" s="67">
        <v>480000</v>
      </c>
      <c r="E54" s="76">
        <v>146008</v>
      </c>
      <c r="F54" s="68">
        <f t="shared" si="1"/>
        <v>333992</v>
      </c>
    </row>
    <row r="55" spans="1:6" ht="22.5" x14ac:dyDescent="0.2">
      <c r="A55" s="19" t="s">
        <v>217</v>
      </c>
      <c r="B55" s="41" t="s">
        <v>201</v>
      </c>
      <c r="C55" s="75" t="s">
        <v>264</v>
      </c>
      <c r="D55" s="67">
        <v>480000</v>
      </c>
      <c r="E55" s="76">
        <v>146008</v>
      </c>
      <c r="F55" s="68">
        <f t="shared" si="1"/>
        <v>333992</v>
      </c>
    </row>
    <row r="56" spans="1:6" ht="22.5" x14ac:dyDescent="0.2">
      <c r="A56" s="19" t="s">
        <v>219</v>
      </c>
      <c r="B56" s="41" t="s">
        <v>201</v>
      </c>
      <c r="C56" s="75" t="s">
        <v>265</v>
      </c>
      <c r="D56" s="67">
        <v>130000</v>
      </c>
      <c r="E56" s="76">
        <v>92918</v>
      </c>
      <c r="F56" s="68">
        <f t="shared" si="1"/>
        <v>37082</v>
      </c>
    </row>
    <row r="57" spans="1:6" ht="22.5" x14ac:dyDescent="0.2">
      <c r="A57" s="19" t="s">
        <v>223</v>
      </c>
      <c r="B57" s="41" t="s">
        <v>201</v>
      </c>
      <c r="C57" s="75" t="s">
        <v>266</v>
      </c>
      <c r="D57" s="67">
        <v>350000</v>
      </c>
      <c r="E57" s="76">
        <v>53090</v>
      </c>
      <c r="F57" s="68">
        <f t="shared" si="1"/>
        <v>296910</v>
      </c>
    </row>
    <row r="58" spans="1:6" x14ac:dyDescent="0.2">
      <c r="A58" s="19" t="s">
        <v>228</v>
      </c>
      <c r="B58" s="41" t="s">
        <v>201</v>
      </c>
      <c r="C58" s="75" t="s">
        <v>267</v>
      </c>
      <c r="D58" s="67">
        <v>90000</v>
      </c>
      <c r="E58" s="76">
        <v>55450</v>
      </c>
      <c r="F58" s="68">
        <f t="shared" si="1"/>
        <v>34550</v>
      </c>
    </row>
    <row r="59" spans="1:6" x14ac:dyDescent="0.2">
      <c r="A59" s="19" t="s">
        <v>230</v>
      </c>
      <c r="B59" s="41" t="s">
        <v>201</v>
      </c>
      <c r="C59" s="75" t="s">
        <v>268</v>
      </c>
      <c r="D59" s="67">
        <v>90000</v>
      </c>
      <c r="E59" s="76">
        <v>55450</v>
      </c>
      <c r="F59" s="68">
        <f t="shared" si="1"/>
        <v>34550</v>
      </c>
    </row>
    <row r="60" spans="1:6" ht="22.5" x14ac:dyDescent="0.2">
      <c r="A60" s="19" t="s">
        <v>232</v>
      </c>
      <c r="B60" s="41" t="s">
        <v>201</v>
      </c>
      <c r="C60" s="75" t="s">
        <v>269</v>
      </c>
      <c r="D60" s="67">
        <v>90000</v>
      </c>
      <c r="E60" s="76">
        <v>55450</v>
      </c>
      <c r="F60" s="68">
        <f t="shared" si="1"/>
        <v>34550</v>
      </c>
    </row>
    <row r="61" spans="1:6" x14ac:dyDescent="0.2">
      <c r="A61" s="37" t="s">
        <v>270</v>
      </c>
      <c r="B61" s="38" t="s">
        <v>201</v>
      </c>
      <c r="C61" s="69" t="s">
        <v>271</v>
      </c>
      <c r="D61" s="64">
        <v>233700</v>
      </c>
      <c r="E61" s="70">
        <v>200569.03</v>
      </c>
      <c r="F61" s="65">
        <f t="shared" si="1"/>
        <v>33130.97</v>
      </c>
    </row>
    <row r="62" spans="1:6" ht="56.25" x14ac:dyDescent="0.2">
      <c r="A62" s="19" t="s">
        <v>205</v>
      </c>
      <c r="B62" s="41" t="s">
        <v>201</v>
      </c>
      <c r="C62" s="75" t="s">
        <v>272</v>
      </c>
      <c r="D62" s="67">
        <v>233700</v>
      </c>
      <c r="E62" s="76">
        <v>200569.03</v>
      </c>
      <c r="F62" s="68">
        <f t="shared" si="1"/>
        <v>33130.97</v>
      </c>
    </row>
    <row r="63" spans="1:6" ht="22.5" x14ac:dyDescent="0.2">
      <c r="A63" s="19" t="s">
        <v>207</v>
      </c>
      <c r="B63" s="41" t="s">
        <v>201</v>
      </c>
      <c r="C63" s="75" t="s">
        <v>273</v>
      </c>
      <c r="D63" s="67">
        <v>233700</v>
      </c>
      <c r="E63" s="76">
        <v>200569.03</v>
      </c>
      <c r="F63" s="68">
        <f t="shared" si="1"/>
        <v>33130.97</v>
      </c>
    </row>
    <row r="64" spans="1:6" ht="22.5" x14ac:dyDescent="0.2">
      <c r="A64" s="19" t="s">
        <v>209</v>
      </c>
      <c r="B64" s="41" t="s">
        <v>201</v>
      </c>
      <c r="C64" s="75" t="s">
        <v>274</v>
      </c>
      <c r="D64" s="67">
        <v>179500</v>
      </c>
      <c r="E64" s="76">
        <v>148104.43</v>
      </c>
      <c r="F64" s="68">
        <f t="shared" si="1"/>
        <v>31395.570000000007</v>
      </c>
    </row>
    <row r="65" spans="1:6" ht="33.75" x14ac:dyDescent="0.2">
      <c r="A65" s="19" t="s">
        <v>213</v>
      </c>
      <c r="B65" s="41" t="s">
        <v>201</v>
      </c>
      <c r="C65" s="75" t="s">
        <v>275</v>
      </c>
      <c r="D65" s="67">
        <v>54200</v>
      </c>
      <c r="E65" s="76">
        <v>52464.6</v>
      </c>
      <c r="F65" s="68">
        <f t="shared" si="1"/>
        <v>1735.4000000000015</v>
      </c>
    </row>
    <row r="66" spans="1:6" x14ac:dyDescent="0.2">
      <c r="A66" s="37" t="s">
        <v>276</v>
      </c>
      <c r="B66" s="38" t="s">
        <v>201</v>
      </c>
      <c r="C66" s="69" t="s">
        <v>277</v>
      </c>
      <c r="D66" s="64">
        <v>233700</v>
      </c>
      <c r="E66" s="70">
        <v>200569.03</v>
      </c>
      <c r="F66" s="65">
        <f t="shared" si="1"/>
        <v>33130.97</v>
      </c>
    </row>
    <row r="67" spans="1:6" ht="56.25" x14ac:dyDescent="0.2">
      <c r="A67" s="19" t="s">
        <v>205</v>
      </c>
      <c r="B67" s="41" t="s">
        <v>201</v>
      </c>
      <c r="C67" s="75" t="s">
        <v>278</v>
      </c>
      <c r="D67" s="67">
        <v>233700</v>
      </c>
      <c r="E67" s="76">
        <v>200569.03</v>
      </c>
      <c r="F67" s="68">
        <f t="shared" si="1"/>
        <v>33130.97</v>
      </c>
    </row>
    <row r="68" spans="1:6" ht="22.5" x14ac:dyDescent="0.2">
      <c r="A68" s="19" t="s">
        <v>207</v>
      </c>
      <c r="B68" s="41" t="s">
        <v>201</v>
      </c>
      <c r="C68" s="75" t="s">
        <v>279</v>
      </c>
      <c r="D68" s="67">
        <v>233700</v>
      </c>
      <c r="E68" s="76">
        <v>200569.03</v>
      </c>
      <c r="F68" s="68">
        <f t="shared" si="1"/>
        <v>33130.97</v>
      </c>
    </row>
    <row r="69" spans="1:6" ht="22.5" x14ac:dyDescent="0.2">
      <c r="A69" s="19" t="s">
        <v>209</v>
      </c>
      <c r="B69" s="41" t="s">
        <v>201</v>
      </c>
      <c r="C69" s="75" t="s">
        <v>280</v>
      </c>
      <c r="D69" s="67">
        <v>179500</v>
      </c>
      <c r="E69" s="76">
        <v>148104.43</v>
      </c>
      <c r="F69" s="68">
        <f t="shared" si="1"/>
        <v>31395.570000000007</v>
      </c>
    </row>
    <row r="70" spans="1:6" ht="33.75" x14ac:dyDescent="0.2">
      <c r="A70" s="19" t="s">
        <v>213</v>
      </c>
      <c r="B70" s="41" t="s">
        <v>201</v>
      </c>
      <c r="C70" s="75" t="s">
        <v>281</v>
      </c>
      <c r="D70" s="67">
        <v>54200</v>
      </c>
      <c r="E70" s="76">
        <v>52464.6</v>
      </c>
      <c r="F70" s="68">
        <f t="shared" si="1"/>
        <v>1735.4000000000015</v>
      </c>
    </row>
    <row r="71" spans="1:6" ht="22.5" x14ac:dyDescent="0.2">
      <c r="A71" s="37" t="s">
        <v>282</v>
      </c>
      <c r="B71" s="38" t="s">
        <v>201</v>
      </c>
      <c r="C71" s="69" t="s">
        <v>283</v>
      </c>
      <c r="D71" s="64">
        <v>200000</v>
      </c>
      <c r="E71" s="70">
        <v>115400</v>
      </c>
      <c r="F71" s="65">
        <f t="shared" si="1"/>
        <v>84600</v>
      </c>
    </row>
    <row r="72" spans="1:6" ht="22.5" x14ac:dyDescent="0.2">
      <c r="A72" s="19" t="s">
        <v>215</v>
      </c>
      <c r="B72" s="41" t="s">
        <v>201</v>
      </c>
      <c r="C72" s="75" t="s">
        <v>284</v>
      </c>
      <c r="D72" s="67">
        <v>200000</v>
      </c>
      <c r="E72" s="76">
        <v>115400</v>
      </c>
      <c r="F72" s="68">
        <f t="shared" si="1"/>
        <v>84600</v>
      </c>
    </row>
    <row r="73" spans="1:6" ht="22.5" x14ac:dyDescent="0.2">
      <c r="A73" s="19" t="s">
        <v>217</v>
      </c>
      <c r="B73" s="41" t="s">
        <v>201</v>
      </c>
      <c r="C73" s="75" t="s">
        <v>285</v>
      </c>
      <c r="D73" s="67">
        <v>200000</v>
      </c>
      <c r="E73" s="76">
        <v>115400</v>
      </c>
      <c r="F73" s="68">
        <f t="shared" si="1"/>
        <v>84600</v>
      </c>
    </row>
    <row r="74" spans="1:6" ht="22.5" x14ac:dyDescent="0.2">
      <c r="A74" s="19" t="s">
        <v>223</v>
      </c>
      <c r="B74" s="41" t="s">
        <v>201</v>
      </c>
      <c r="C74" s="75" t="s">
        <v>286</v>
      </c>
      <c r="D74" s="67">
        <v>200000</v>
      </c>
      <c r="E74" s="76">
        <v>115400</v>
      </c>
      <c r="F74" s="68">
        <f t="shared" si="1"/>
        <v>84600</v>
      </c>
    </row>
    <row r="75" spans="1:6" x14ac:dyDescent="0.2">
      <c r="A75" s="37" t="s">
        <v>287</v>
      </c>
      <c r="B75" s="38" t="s">
        <v>201</v>
      </c>
      <c r="C75" s="69" t="s">
        <v>288</v>
      </c>
      <c r="D75" s="64">
        <v>200000</v>
      </c>
      <c r="E75" s="70">
        <v>115400</v>
      </c>
      <c r="F75" s="65">
        <f t="shared" si="1"/>
        <v>84600</v>
      </c>
    </row>
    <row r="76" spans="1:6" ht="22.5" x14ac:dyDescent="0.2">
      <c r="A76" s="19" t="s">
        <v>215</v>
      </c>
      <c r="B76" s="41" t="s">
        <v>201</v>
      </c>
      <c r="C76" s="75" t="s">
        <v>289</v>
      </c>
      <c r="D76" s="67">
        <v>200000</v>
      </c>
      <c r="E76" s="76">
        <v>115400</v>
      </c>
      <c r="F76" s="68">
        <f t="shared" si="1"/>
        <v>84600</v>
      </c>
    </row>
    <row r="77" spans="1:6" ht="22.5" x14ac:dyDescent="0.2">
      <c r="A77" s="19" t="s">
        <v>217</v>
      </c>
      <c r="B77" s="41" t="s">
        <v>201</v>
      </c>
      <c r="C77" s="75" t="s">
        <v>290</v>
      </c>
      <c r="D77" s="67">
        <v>200000</v>
      </c>
      <c r="E77" s="76">
        <v>115400</v>
      </c>
      <c r="F77" s="68">
        <f t="shared" si="1"/>
        <v>84600</v>
      </c>
    </row>
    <row r="78" spans="1:6" ht="22.5" x14ac:dyDescent="0.2">
      <c r="A78" s="19" t="s">
        <v>223</v>
      </c>
      <c r="B78" s="41" t="s">
        <v>201</v>
      </c>
      <c r="C78" s="75" t="s">
        <v>291</v>
      </c>
      <c r="D78" s="67">
        <v>200000</v>
      </c>
      <c r="E78" s="76">
        <v>115400</v>
      </c>
      <c r="F78" s="68">
        <f t="shared" si="1"/>
        <v>84600</v>
      </c>
    </row>
    <row r="79" spans="1:6" x14ac:dyDescent="0.2">
      <c r="A79" s="37" t="s">
        <v>292</v>
      </c>
      <c r="B79" s="38" t="s">
        <v>201</v>
      </c>
      <c r="C79" s="69" t="s">
        <v>293</v>
      </c>
      <c r="D79" s="64">
        <v>20168200</v>
      </c>
      <c r="E79" s="70">
        <v>7515055.5</v>
      </c>
      <c r="F79" s="65">
        <f t="shared" ref="F79:F110" si="2">IF(OR(D79="-",IF(E79="-",0,E79)&gt;=IF(D79="-",0,D79)),"-",IF(D79="-",0,D79)-IF(E79="-",0,E79))</f>
        <v>12653144.5</v>
      </c>
    </row>
    <row r="80" spans="1:6" ht="22.5" x14ac:dyDescent="0.2">
      <c r="A80" s="19" t="s">
        <v>215</v>
      </c>
      <c r="B80" s="41" t="s">
        <v>201</v>
      </c>
      <c r="C80" s="75" t="s">
        <v>294</v>
      </c>
      <c r="D80" s="67">
        <v>5818800</v>
      </c>
      <c r="E80" s="76">
        <v>4890115.43</v>
      </c>
      <c r="F80" s="68">
        <f t="shared" si="2"/>
        <v>928684.5700000003</v>
      </c>
    </row>
    <row r="81" spans="1:6" ht="22.5" x14ac:dyDescent="0.2">
      <c r="A81" s="19" t="s">
        <v>217</v>
      </c>
      <c r="B81" s="41" t="s">
        <v>201</v>
      </c>
      <c r="C81" s="75" t="s">
        <v>295</v>
      </c>
      <c r="D81" s="67">
        <v>5818800</v>
      </c>
      <c r="E81" s="76">
        <v>4890115.43</v>
      </c>
      <c r="F81" s="68">
        <f t="shared" si="2"/>
        <v>928684.5700000003</v>
      </c>
    </row>
    <row r="82" spans="1:6" ht="22.5" x14ac:dyDescent="0.2">
      <c r="A82" s="19" t="s">
        <v>223</v>
      </c>
      <c r="B82" s="41" t="s">
        <v>201</v>
      </c>
      <c r="C82" s="75" t="s">
        <v>296</v>
      </c>
      <c r="D82" s="67">
        <v>5818800</v>
      </c>
      <c r="E82" s="76">
        <v>4890115.43</v>
      </c>
      <c r="F82" s="68">
        <f t="shared" si="2"/>
        <v>928684.5700000003</v>
      </c>
    </row>
    <row r="83" spans="1:6" ht="22.5" x14ac:dyDescent="0.2">
      <c r="A83" s="19" t="s">
        <v>297</v>
      </c>
      <c r="B83" s="41" t="s">
        <v>201</v>
      </c>
      <c r="C83" s="75" t="s">
        <v>298</v>
      </c>
      <c r="D83" s="67">
        <v>14349400</v>
      </c>
      <c r="E83" s="76">
        <v>2624940.0699999998</v>
      </c>
      <c r="F83" s="68">
        <f t="shared" si="2"/>
        <v>11724459.93</v>
      </c>
    </row>
    <row r="84" spans="1:6" x14ac:dyDescent="0.2">
      <c r="A84" s="19" t="s">
        <v>299</v>
      </c>
      <c r="B84" s="41" t="s">
        <v>201</v>
      </c>
      <c r="C84" s="75" t="s">
        <v>300</v>
      </c>
      <c r="D84" s="67">
        <v>14349400</v>
      </c>
      <c r="E84" s="76">
        <v>2624940.0699999998</v>
      </c>
      <c r="F84" s="68">
        <f t="shared" si="2"/>
        <v>11724459.93</v>
      </c>
    </row>
    <row r="85" spans="1:6" ht="33.75" x14ac:dyDescent="0.2">
      <c r="A85" s="19" t="s">
        <v>301</v>
      </c>
      <c r="B85" s="41" t="s">
        <v>201</v>
      </c>
      <c r="C85" s="75" t="s">
        <v>302</v>
      </c>
      <c r="D85" s="67">
        <v>14349400</v>
      </c>
      <c r="E85" s="76">
        <v>2624940.0699999998</v>
      </c>
      <c r="F85" s="68">
        <f t="shared" si="2"/>
        <v>11724459.93</v>
      </c>
    </row>
    <row r="86" spans="1:6" x14ac:dyDescent="0.2">
      <c r="A86" s="37" t="s">
        <v>303</v>
      </c>
      <c r="B86" s="38" t="s">
        <v>201</v>
      </c>
      <c r="C86" s="69" t="s">
        <v>304</v>
      </c>
      <c r="D86" s="64">
        <v>5568800</v>
      </c>
      <c r="E86" s="70">
        <v>4705730.43</v>
      </c>
      <c r="F86" s="65">
        <f t="shared" si="2"/>
        <v>863069.5700000003</v>
      </c>
    </row>
    <row r="87" spans="1:6" ht="22.5" x14ac:dyDescent="0.2">
      <c r="A87" s="19" t="s">
        <v>215</v>
      </c>
      <c r="B87" s="41" t="s">
        <v>201</v>
      </c>
      <c r="C87" s="75" t="s">
        <v>305</v>
      </c>
      <c r="D87" s="67">
        <v>5568800</v>
      </c>
      <c r="E87" s="76">
        <v>4705730.43</v>
      </c>
      <c r="F87" s="68">
        <f t="shared" si="2"/>
        <v>863069.5700000003</v>
      </c>
    </row>
    <row r="88" spans="1:6" ht="22.5" x14ac:dyDescent="0.2">
      <c r="A88" s="19" t="s">
        <v>217</v>
      </c>
      <c r="B88" s="41" t="s">
        <v>201</v>
      </c>
      <c r="C88" s="75" t="s">
        <v>306</v>
      </c>
      <c r="D88" s="67">
        <v>5568800</v>
      </c>
      <c r="E88" s="76">
        <v>4705730.43</v>
      </c>
      <c r="F88" s="68">
        <f t="shared" si="2"/>
        <v>863069.5700000003</v>
      </c>
    </row>
    <row r="89" spans="1:6" ht="22.5" x14ac:dyDescent="0.2">
      <c r="A89" s="19" t="s">
        <v>223</v>
      </c>
      <c r="B89" s="41" t="s">
        <v>201</v>
      </c>
      <c r="C89" s="75" t="s">
        <v>307</v>
      </c>
      <c r="D89" s="67">
        <v>5568800</v>
      </c>
      <c r="E89" s="76">
        <v>4705730.43</v>
      </c>
      <c r="F89" s="68">
        <f t="shared" si="2"/>
        <v>863069.5700000003</v>
      </c>
    </row>
    <row r="90" spans="1:6" x14ac:dyDescent="0.2">
      <c r="A90" s="37" t="s">
        <v>308</v>
      </c>
      <c r="B90" s="38" t="s">
        <v>201</v>
      </c>
      <c r="C90" s="69" t="s">
        <v>309</v>
      </c>
      <c r="D90" s="64">
        <v>14599400</v>
      </c>
      <c r="E90" s="70">
        <v>2809325.07</v>
      </c>
      <c r="F90" s="65">
        <f t="shared" si="2"/>
        <v>11790074.93</v>
      </c>
    </row>
    <row r="91" spans="1:6" ht="22.5" x14ac:dyDescent="0.2">
      <c r="A91" s="19" t="s">
        <v>215</v>
      </c>
      <c r="B91" s="41" t="s">
        <v>201</v>
      </c>
      <c r="C91" s="75" t="s">
        <v>310</v>
      </c>
      <c r="D91" s="67">
        <v>250000</v>
      </c>
      <c r="E91" s="76">
        <v>184385</v>
      </c>
      <c r="F91" s="68">
        <f t="shared" si="2"/>
        <v>65615</v>
      </c>
    </row>
    <row r="92" spans="1:6" ht="22.5" x14ac:dyDescent="0.2">
      <c r="A92" s="19" t="s">
        <v>217</v>
      </c>
      <c r="B92" s="41" t="s">
        <v>201</v>
      </c>
      <c r="C92" s="75" t="s">
        <v>311</v>
      </c>
      <c r="D92" s="67">
        <v>250000</v>
      </c>
      <c r="E92" s="76">
        <v>184385</v>
      </c>
      <c r="F92" s="68">
        <f t="shared" si="2"/>
        <v>65615</v>
      </c>
    </row>
    <row r="93" spans="1:6" ht="22.5" x14ac:dyDescent="0.2">
      <c r="A93" s="19" t="s">
        <v>223</v>
      </c>
      <c r="B93" s="41" t="s">
        <v>201</v>
      </c>
      <c r="C93" s="75" t="s">
        <v>312</v>
      </c>
      <c r="D93" s="67">
        <v>250000</v>
      </c>
      <c r="E93" s="76">
        <v>184385</v>
      </c>
      <c r="F93" s="68">
        <f t="shared" si="2"/>
        <v>65615</v>
      </c>
    </row>
    <row r="94" spans="1:6" ht="22.5" x14ac:dyDescent="0.2">
      <c r="A94" s="19" t="s">
        <v>297</v>
      </c>
      <c r="B94" s="41" t="s">
        <v>201</v>
      </c>
      <c r="C94" s="75" t="s">
        <v>313</v>
      </c>
      <c r="D94" s="67">
        <v>14349400</v>
      </c>
      <c r="E94" s="76">
        <v>2624940.0699999998</v>
      </c>
      <c r="F94" s="68">
        <f t="shared" si="2"/>
        <v>11724459.93</v>
      </c>
    </row>
    <row r="95" spans="1:6" x14ac:dyDescent="0.2">
      <c r="A95" s="19" t="s">
        <v>299</v>
      </c>
      <c r="B95" s="41" t="s">
        <v>201</v>
      </c>
      <c r="C95" s="75" t="s">
        <v>314</v>
      </c>
      <c r="D95" s="67">
        <v>14349400</v>
      </c>
      <c r="E95" s="76">
        <v>2624940.0699999998</v>
      </c>
      <c r="F95" s="68">
        <f t="shared" si="2"/>
        <v>11724459.93</v>
      </c>
    </row>
    <row r="96" spans="1:6" ht="33.75" x14ac:dyDescent="0.2">
      <c r="A96" s="19" t="s">
        <v>301</v>
      </c>
      <c r="B96" s="41" t="s">
        <v>201</v>
      </c>
      <c r="C96" s="75" t="s">
        <v>315</v>
      </c>
      <c r="D96" s="67">
        <v>14349400</v>
      </c>
      <c r="E96" s="76">
        <v>2624940.0699999998</v>
      </c>
      <c r="F96" s="68">
        <f t="shared" si="2"/>
        <v>11724459.93</v>
      </c>
    </row>
    <row r="97" spans="1:6" x14ac:dyDescent="0.2">
      <c r="A97" s="37" t="s">
        <v>316</v>
      </c>
      <c r="B97" s="38" t="s">
        <v>201</v>
      </c>
      <c r="C97" s="69" t="s">
        <v>317</v>
      </c>
      <c r="D97" s="64">
        <v>21407587.800000001</v>
      </c>
      <c r="E97" s="70">
        <v>10243297.75</v>
      </c>
      <c r="F97" s="65">
        <f t="shared" si="2"/>
        <v>11164290.050000001</v>
      </c>
    </row>
    <row r="98" spans="1:6" ht="22.5" x14ac:dyDescent="0.2">
      <c r="A98" s="19" t="s">
        <v>215</v>
      </c>
      <c r="B98" s="41" t="s">
        <v>201</v>
      </c>
      <c r="C98" s="75" t="s">
        <v>318</v>
      </c>
      <c r="D98" s="67">
        <v>21042697.460000001</v>
      </c>
      <c r="E98" s="76">
        <v>9878407.4100000001</v>
      </c>
      <c r="F98" s="68">
        <f t="shared" si="2"/>
        <v>11164290.050000001</v>
      </c>
    </row>
    <row r="99" spans="1:6" ht="22.5" x14ac:dyDescent="0.2">
      <c r="A99" s="19" t="s">
        <v>217</v>
      </c>
      <c r="B99" s="41" t="s">
        <v>201</v>
      </c>
      <c r="C99" s="75" t="s">
        <v>319</v>
      </c>
      <c r="D99" s="67">
        <v>21042697.460000001</v>
      </c>
      <c r="E99" s="76">
        <v>9878407.4100000001</v>
      </c>
      <c r="F99" s="68">
        <f t="shared" si="2"/>
        <v>11164290.050000001</v>
      </c>
    </row>
    <row r="100" spans="1:6" ht="22.5" x14ac:dyDescent="0.2">
      <c r="A100" s="19" t="s">
        <v>223</v>
      </c>
      <c r="B100" s="41" t="s">
        <v>201</v>
      </c>
      <c r="C100" s="75" t="s">
        <v>320</v>
      </c>
      <c r="D100" s="67">
        <v>21042697.460000001</v>
      </c>
      <c r="E100" s="76">
        <v>9878407.4100000001</v>
      </c>
      <c r="F100" s="68">
        <f t="shared" si="2"/>
        <v>11164290.050000001</v>
      </c>
    </row>
    <row r="101" spans="1:6" ht="22.5" x14ac:dyDescent="0.2">
      <c r="A101" s="19" t="s">
        <v>321</v>
      </c>
      <c r="B101" s="41" t="s">
        <v>201</v>
      </c>
      <c r="C101" s="75" t="s">
        <v>322</v>
      </c>
      <c r="D101" s="67">
        <v>364890.34</v>
      </c>
      <c r="E101" s="76">
        <v>364890.34</v>
      </c>
      <c r="F101" s="68" t="str">
        <f t="shared" si="2"/>
        <v>-</v>
      </c>
    </row>
    <row r="102" spans="1:6" ht="22.5" x14ac:dyDescent="0.2">
      <c r="A102" s="19" t="s">
        <v>323</v>
      </c>
      <c r="B102" s="41" t="s">
        <v>201</v>
      </c>
      <c r="C102" s="75" t="s">
        <v>324</v>
      </c>
      <c r="D102" s="67">
        <v>364890.34</v>
      </c>
      <c r="E102" s="76">
        <v>364890.34</v>
      </c>
      <c r="F102" s="68" t="str">
        <f t="shared" si="2"/>
        <v>-</v>
      </c>
    </row>
    <row r="103" spans="1:6" ht="33.75" x14ac:dyDescent="0.2">
      <c r="A103" s="19" t="s">
        <v>325</v>
      </c>
      <c r="B103" s="41" t="s">
        <v>201</v>
      </c>
      <c r="C103" s="75" t="s">
        <v>326</v>
      </c>
      <c r="D103" s="67">
        <v>364890.34</v>
      </c>
      <c r="E103" s="76">
        <v>364890.34</v>
      </c>
      <c r="F103" s="68" t="str">
        <f t="shared" si="2"/>
        <v>-</v>
      </c>
    </row>
    <row r="104" spans="1:6" x14ac:dyDescent="0.2">
      <c r="A104" s="37" t="s">
        <v>327</v>
      </c>
      <c r="B104" s="38" t="s">
        <v>201</v>
      </c>
      <c r="C104" s="69" t="s">
        <v>328</v>
      </c>
      <c r="D104" s="64">
        <v>1144890.3400000001</v>
      </c>
      <c r="E104" s="70">
        <v>914004.95</v>
      </c>
      <c r="F104" s="65">
        <f t="shared" si="2"/>
        <v>230885.39000000013</v>
      </c>
    </row>
    <row r="105" spans="1:6" ht="22.5" x14ac:dyDescent="0.2">
      <c r="A105" s="19" t="s">
        <v>215</v>
      </c>
      <c r="B105" s="41" t="s">
        <v>201</v>
      </c>
      <c r="C105" s="75" t="s">
        <v>329</v>
      </c>
      <c r="D105" s="67">
        <v>780000</v>
      </c>
      <c r="E105" s="76">
        <v>549114.61</v>
      </c>
      <c r="F105" s="68">
        <f t="shared" si="2"/>
        <v>230885.39</v>
      </c>
    </row>
    <row r="106" spans="1:6" ht="22.5" x14ac:dyDescent="0.2">
      <c r="A106" s="19" t="s">
        <v>217</v>
      </c>
      <c r="B106" s="41" t="s">
        <v>201</v>
      </c>
      <c r="C106" s="75" t="s">
        <v>330</v>
      </c>
      <c r="D106" s="67">
        <v>780000</v>
      </c>
      <c r="E106" s="76">
        <v>549114.61</v>
      </c>
      <c r="F106" s="68">
        <f t="shared" si="2"/>
        <v>230885.39</v>
      </c>
    </row>
    <row r="107" spans="1:6" ht="22.5" x14ac:dyDescent="0.2">
      <c r="A107" s="19" t="s">
        <v>223</v>
      </c>
      <c r="B107" s="41" t="s">
        <v>201</v>
      </c>
      <c r="C107" s="75" t="s">
        <v>331</v>
      </c>
      <c r="D107" s="67">
        <v>780000</v>
      </c>
      <c r="E107" s="76">
        <v>549114.61</v>
      </c>
      <c r="F107" s="68">
        <f t="shared" si="2"/>
        <v>230885.39</v>
      </c>
    </row>
    <row r="108" spans="1:6" ht="22.5" x14ac:dyDescent="0.2">
      <c r="A108" s="19" t="s">
        <v>321</v>
      </c>
      <c r="B108" s="41" t="s">
        <v>201</v>
      </c>
      <c r="C108" s="75" t="s">
        <v>332</v>
      </c>
      <c r="D108" s="67">
        <v>364890.34</v>
      </c>
      <c r="E108" s="76">
        <v>364890.34</v>
      </c>
      <c r="F108" s="68" t="str">
        <f t="shared" si="2"/>
        <v>-</v>
      </c>
    </row>
    <row r="109" spans="1:6" ht="22.5" x14ac:dyDescent="0.2">
      <c r="A109" s="19" t="s">
        <v>323</v>
      </c>
      <c r="B109" s="41" t="s">
        <v>201</v>
      </c>
      <c r="C109" s="75" t="s">
        <v>333</v>
      </c>
      <c r="D109" s="67">
        <v>364890.34</v>
      </c>
      <c r="E109" s="76">
        <v>364890.34</v>
      </c>
      <c r="F109" s="68" t="str">
        <f t="shared" si="2"/>
        <v>-</v>
      </c>
    </row>
    <row r="110" spans="1:6" ht="33.75" x14ac:dyDescent="0.2">
      <c r="A110" s="19" t="s">
        <v>325</v>
      </c>
      <c r="B110" s="41" t="s">
        <v>201</v>
      </c>
      <c r="C110" s="75" t="s">
        <v>334</v>
      </c>
      <c r="D110" s="67">
        <v>364890.34</v>
      </c>
      <c r="E110" s="76">
        <v>364890.34</v>
      </c>
      <c r="F110" s="68" t="str">
        <f t="shared" si="2"/>
        <v>-</v>
      </c>
    </row>
    <row r="111" spans="1:6" x14ac:dyDescent="0.2">
      <c r="A111" s="37" t="s">
        <v>335</v>
      </c>
      <c r="B111" s="38" t="s">
        <v>201</v>
      </c>
      <c r="C111" s="69" t="s">
        <v>336</v>
      </c>
      <c r="D111" s="64">
        <v>14177090.800000001</v>
      </c>
      <c r="E111" s="70">
        <v>4463543.4000000004</v>
      </c>
      <c r="F111" s="65">
        <f t="shared" ref="F111:F142" si="3">IF(OR(D111="-",IF(E111="-",0,E111)&gt;=IF(D111="-",0,D111)),"-",IF(D111="-",0,D111)-IF(E111="-",0,E111))</f>
        <v>9713547.4000000004</v>
      </c>
    </row>
    <row r="112" spans="1:6" ht="22.5" x14ac:dyDescent="0.2">
      <c r="A112" s="19" t="s">
        <v>215</v>
      </c>
      <c r="B112" s="41" t="s">
        <v>201</v>
      </c>
      <c r="C112" s="75" t="s">
        <v>337</v>
      </c>
      <c r="D112" s="67">
        <v>14177090.800000001</v>
      </c>
      <c r="E112" s="76">
        <v>4463543.4000000004</v>
      </c>
      <c r="F112" s="68">
        <f t="shared" si="3"/>
        <v>9713547.4000000004</v>
      </c>
    </row>
    <row r="113" spans="1:6" ht="22.5" x14ac:dyDescent="0.2">
      <c r="A113" s="19" t="s">
        <v>217</v>
      </c>
      <c r="B113" s="41" t="s">
        <v>201</v>
      </c>
      <c r="C113" s="75" t="s">
        <v>338</v>
      </c>
      <c r="D113" s="67">
        <v>14177090.800000001</v>
      </c>
      <c r="E113" s="76">
        <v>4463543.4000000004</v>
      </c>
      <c r="F113" s="68">
        <f t="shared" si="3"/>
        <v>9713547.4000000004</v>
      </c>
    </row>
    <row r="114" spans="1:6" ht="22.5" x14ac:dyDescent="0.2">
      <c r="A114" s="19" t="s">
        <v>223</v>
      </c>
      <c r="B114" s="41" t="s">
        <v>201</v>
      </c>
      <c r="C114" s="75" t="s">
        <v>339</v>
      </c>
      <c r="D114" s="67">
        <v>14177090.800000001</v>
      </c>
      <c r="E114" s="76">
        <v>4463543.4000000004</v>
      </c>
      <c r="F114" s="68">
        <f t="shared" si="3"/>
        <v>9713547.4000000004</v>
      </c>
    </row>
    <row r="115" spans="1:6" x14ac:dyDescent="0.2">
      <c r="A115" s="37" t="s">
        <v>340</v>
      </c>
      <c r="B115" s="38" t="s">
        <v>201</v>
      </c>
      <c r="C115" s="69" t="s">
        <v>341</v>
      </c>
      <c r="D115" s="64">
        <v>6085606.6600000001</v>
      </c>
      <c r="E115" s="70">
        <v>4865749.4000000004</v>
      </c>
      <c r="F115" s="65">
        <f t="shared" si="3"/>
        <v>1219857.2599999998</v>
      </c>
    </row>
    <row r="116" spans="1:6" ht="22.5" x14ac:dyDescent="0.2">
      <c r="A116" s="19" t="s">
        <v>215</v>
      </c>
      <c r="B116" s="41" t="s">
        <v>201</v>
      </c>
      <c r="C116" s="75" t="s">
        <v>342</v>
      </c>
      <c r="D116" s="67">
        <v>6085606.6600000001</v>
      </c>
      <c r="E116" s="76">
        <v>4865749.4000000004</v>
      </c>
      <c r="F116" s="68">
        <f t="shared" si="3"/>
        <v>1219857.2599999998</v>
      </c>
    </row>
    <row r="117" spans="1:6" ht="22.5" x14ac:dyDescent="0.2">
      <c r="A117" s="19" t="s">
        <v>217</v>
      </c>
      <c r="B117" s="41" t="s">
        <v>201</v>
      </c>
      <c r="C117" s="75" t="s">
        <v>343</v>
      </c>
      <c r="D117" s="67">
        <v>6085606.6600000001</v>
      </c>
      <c r="E117" s="76">
        <v>4865749.4000000004</v>
      </c>
      <c r="F117" s="68">
        <f t="shared" si="3"/>
        <v>1219857.2599999998</v>
      </c>
    </row>
    <row r="118" spans="1:6" ht="22.5" x14ac:dyDescent="0.2">
      <c r="A118" s="19" t="s">
        <v>223</v>
      </c>
      <c r="B118" s="41" t="s">
        <v>201</v>
      </c>
      <c r="C118" s="75" t="s">
        <v>344</v>
      </c>
      <c r="D118" s="67">
        <v>6085606.6600000001</v>
      </c>
      <c r="E118" s="76">
        <v>4865749.4000000004</v>
      </c>
      <c r="F118" s="68">
        <f t="shared" si="3"/>
        <v>1219857.2599999998</v>
      </c>
    </row>
    <row r="119" spans="1:6" x14ac:dyDescent="0.2">
      <c r="A119" s="37" t="s">
        <v>345</v>
      </c>
      <c r="B119" s="38" t="s">
        <v>201</v>
      </c>
      <c r="C119" s="69" t="s">
        <v>346</v>
      </c>
      <c r="D119" s="64">
        <v>5590469</v>
      </c>
      <c r="E119" s="70">
        <v>4446628.79</v>
      </c>
      <c r="F119" s="65">
        <f t="shared" si="3"/>
        <v>1143840.21</v>
      </c>
    </row>
    <row r="120" spans="1:6" ht="56.25" x14ac:dyDescent="0.2">
      <c r="A120" s="19" t="s">
        <v>205</v>
      </c>
      <c r="B120" s="41" t="s">
        <v>201</v>
      </c>
      <c r="C120" s="75" t="s">
        <v>347</v>
      </c>
      <c r="D120" s="67">
        <v>2603469</v>
      </c>
      <c r="E120" s="76">
        <v>2156020.9300000002</v>
      </c>
      <c r="F120" s="68">
        <f t="shared" si="3"/>
        <v>447448.06999999983</v>
      </c>
    </row>
    <row r="121" spans="1:6" x14ac:dyDescent="0.2">
      <c r="A121" s="19" t="s">
        <v>348</v>
      </c>
      <c r="B121" s="41" t="s">
        <v>201</v>
      </c>
      <c r="C121" s="75" t="s">
        <v>349</v>
      </c>
      <c r="D121" s="67">
        <v>2603469</v>
      </c>
      <c r="E121" s="76">
        <v>2156020.9300000002</v>
      </c>
      <c r="F121" s="68">
        <f t="shared" si="3"/>
        <v>447448.06999999983</v>
      </c>
    </row>
    <row r="122" spans="1:6" x14ac:dyDescent="0.2">
      <c r="A122" s="19" t="s">
        <v>350</v>
      </c>
      <c r="B122" s="41" t="s">
        <v>201</v>
      </c>
      <c r="C122" s="75" t="s">
        <v>351</v>
      </c>
      <c r="D122" s="67">
        <v>1999515</v>
      </c>
      <c r="E122" s="76">
        <v>1665662.89</v>
      </c>
      <c r="F122" s="68">
        <f t="shared" si="3"/>
        <v>333852.1100000001</v>
      </c>
    </row>
    <row r="123" spans="1:6" ht="33.75" x14ac:dyDescent="0.2">
      <c r="A123" s="19" t="s">
        <v>352</v>
      </c>
      <c r="B123" s="41" t="s">
        <v>201</v>
      </c>
      <c r="C123" s="75" t="s">
        <v>353</v>
      </c>
      <c r="D123" s="67">
        <v>603954</v>
      </c>
      <c r="E123" s="76">
        <v>490358.04</v>
      </c>
      <c r="F123" s="68">
        <f t="shared" si="3"/>
        <v>113595.96000000002</v>
      </c>
    </row>
    <row r="124" spans="1:6" ht="22.5" x14ac:dyDescent="0.2">
      <c r="A124" s="19" t="s">
        <v>215</v>
      </c>
      <c r="B124" s="41" t="s">
        <v>201</v>
      </c>
      <c r="C124" s="75" t="s">
        <v>354</v>
      </c>
      <c r="D124" s="67">
        <v>2985000</v>
      </c>
      <c r="E124" s="76">
        <v>2288607.86</v>
      </c>
      <c r="F124" s="68">
        <f t="shared" si="3"/>
        <v>696392.14000000013</v>
      </c>
    </row>
    <row r="125" spans="1:6" ht="22.5" x14ac:dyDescent="0.2">
      <c r="A125" s="19" t="s">
        <v>217</v>
      </c>
      <c r="B125" s="41" t="s">
        <v>201</v>
      </c>
      <c r="C125" s="75" t="s">
        <v>355</v>
      </c>
      <c r="D125" s="67">
        <v>2985000</v>
      </c>
      <c r="E125" s="76">
        <v>2288607.86</v>
      </c>
      <c r="F125" s="68">
        <f t="shared" si="3"/>
        <v>696392.14000000013</v>
      </c>
    </row>
    <row r="126" spans="1:6" ht="22.5" x14ac:dyDescent="0.2">
      <c r="A126" s="19" t="s">
        <v>219</v>
      </c>
      <c r="B126" s="41" t="s">
        <v>201</v>
      </c>
      <c r="C126" s="75" t="s">
        <v>356</v>
      </c>
      <c r="D126" s="67">
        <v>115000</v>
      </c>
      <c r="E126" s="76">
        <v>73362</v>
      </c>
      <c r="F126" s="68">
        <f t="shared" si="3"/>
        <v>41638</v>
      </c>
    </row>
    <row r="127" spans="1:6" ht="22.5" x14ac:dyDescent="0.2">
      <c r="A127" s="19" t="s">
        <v>223</v>
      </c>
      <c r="B127" s="41" t="s">
        <v>201</v>
      </c>
      <c r="C127" s="75" t="s">
        <v>357</v>
      </c>
      <c r="D127" s="67">
        <v>2870000</v>
      </c>
      <c r="E127" s="76">
        <v>2215245.86</v>
      </c>
      <c r="F127" s="68">
        <f t="shared" si="3"/>
        <v>654754.14000000013</v>
      </c>
    </row>
    <row r="128" spans="1:6" x14ac:dyDescent="0.2">
      <c r="A128" s="19" t="s">
        <v>228</v>
      </c>
      <c r="B128" s="41" t="s">
        <v>201</v>
      </c>
      <c r="C128" s="75" t="s">
        <v>358</v>
      </c>
      <c r="D128" s="67">
        <v>2000</v>
      </c>
      <c r="E128" s="76">
        <v>2000</v>
      </c>
      <c r="F128" s="68" t="str">
        <f t="shared" si="3"/>
        <v>-</v>
      </c>
    </row>
    <row r="129" spans="1:6" x14ac:dyDescent="0.2">
      <c r="A129" s="19" t="s">
        <v>234</v>
      </c>
      <c r="B129" s="41" t="s">
        <v>201</v>
      </c>
      <c r="C129" s="75" t="s">
        <v>359</v>
      </c>
      <c r="D129" s="67">
        <v>2000</v>
      </c>
      <c r="E129" s="76">
        <v>2000</v>
      </c>
      <c r="F129" s="68" t="str">
        <f t="shared" si="3"/>
        <v>-</v>
      </c>
    </row>
    <row r="130" spans="1:6" x14ac:dyDescent="0.2">
      <c r="A130" s="19" t="s">
        <v>236</v>
      </c>
      <c r="B130" s="41" t="s">
        <v>201</v>
      </c>
      <c r="C130" s="75" t="s">
        <v>360</v>
      </c>
      <c r="D130" s="67">
        <v>2000</v>
      </c>
      <c r="E130" s="76">
        <v>2000</v>
      </c>
      <c r="F130" s="68" t="str">
        <f t="shared" si="3"/>
        <v>-</v>
      </c>
    </row>
    <row r="131" spans="1:6" x14ac:dyDescent="0.2">
      <c r="A131" s="37" t="s">
        <v>361</v>
      </c>
      <c r="B131" s="38" t="s">
        <v>201</v>
      </c>
      <c r="C131" s="69" t="s">
        <v>362</v>
      </c>
      <c r="D131" s="64">
        <v>5590469</v>
      </c>
      <c r="E131" s="70">
        <v>4446628.79</v>
      </c>
      <c r="F131" s="65">
        <f t="shared" si="3"/>
        <v>1143840.21</v>
      </c>
    </row>
    <row r="132" spans="1:6" ht="56.25" x14ac:dyDescent="0.2">
      <c r="A132" s="19" t="s">
        <v>205</v>
      </c>
      <c r="B132" s="41" t="s">
        <v>201</v>
      </c>
      <c r="C132" s="75" t="s">
        <v>363</v>
      </c>
      <c r="D132" s="67">
        <v>2603469</v>
      </c>
      <c r="E132" s="76">
        <v>2156020.9300000002</v>
      </c>
      <c r="F132" s="68">
        <f t="shared" si="3"/>
        <v>447448.06999999983</v>
      </c>
    </row>
    <row r="133" spans="1:6" x14ac:dyDescent="0.2">
      <c r="A133" s="19" t="s">
        <v>348</v>
      </c>
      <c r="B133" s="41" t="s">
        <v>201</v>
      </c>
      <c r="C133" s="75" t="s">
        <v>364</v>
      </c>
      <c r="D133" s="67">
        <v>2603469</v>
      </c>
      <c r="E133" s="76">
        <v>2156020.9300000002</v>
      </c>
      <c r="F133" s="68">
        <f t="shared" si="3"/>
        <v>447448.06999999983</v>
      </c>
    </row>
    <row r="134" spans="1:6" x14ac:dyDescent="0.2">
      <c r="A134" s="19" t="s">
        <v>350</v>
      </c>
      <c r="B134" s="41" t="s">
        <v>201</v>
      </c>
      <c r="C134" s="75" t="s">
        <v>365</v>
      </c>
      <c r="D134" s="67">
        <v>1999515</v>
      </c>
      <c r="E134" s="76">
        <v>1665662.89</v>
      </c>
      <c r="F134" s="68">
        <f t="shared" si="3"/>
        <v>333852.1100000001</v>
      </c>
    </row>
    <row r="135" spans="1:6" ht="33.75" x14ac:dyDescent="0.2">
      <c r="A135" s="19" t="s">
        <v>352</v>
      </c>
      <c r="B135" s="41" t="s">
        <v>201</v>
      </c>
      <c r="C135" s="75" t="s">
        <v>366</v>
      </c>
      <c r="D135" s="67">
        <v>603954</v>
      </c>
      <c r="E135" s="76">
        <v>490358.04</v>
      </c>
      <c r="F135" s="68">
        <f t="shared" si="3"/>
        <v>113595.96000000002</v>
      </c>
    </row>
    <row r="136" spans="1:6" ht="22.5" x14ac:dyDescent="0.2">
      <c r="A136" s="19" t="s">
        <v>215</v>
      </c>
      <c r="B136" s="41" t="s">
        <v>201</v>
      </c>
      <c r="C136" s="75" t="s">
        <v>367</v>
      </c>
      <c r="D136" s="67">
        <v>2985000</v>
      </c>
      <c r="E136" s="76">
        <v>2288607.86</v>
      </c>
      <c r="F136" s="68">
        <f t="shared" si="3"/>
        <v>696392.14000000013</v>
      </c>
    </row>
    <row r="137" spans="1:6" ht="22.5" x14ac:dyDescent="0.2">
      <c r="A137" s="19" t="s">
        <v>217</v>
      </c>
      <c r="B137" s="41" t="s">
        <v>201</v>
      </c>
      <c r="C137" s="75" t="s">
        <v>368</v>
      </c>
      <c r="D137" s="67">
        <v>2985000</v>
      </c>
      <c r="E137" s="76">
        <v>2288607.86</v>
      </c>
      <c r="F137" s="68">
        <f t="shared" si="3"/>
        <v>696392.14000000013</v>
      </c>
    </row>
    <row r="138" spans="1:6" ht="22.5" x14ac:dyDescent="0.2">
      <c r="A138" s="19" t="s">
        <v>219</v>
      </c>
      <c r="B138" s="41" t="s">
        <v>201</v>
      </c>
      <c r="C138" s="75" t="s">
        <v>369</v>
      </c>
      <c r="D138" s="67">
        <v>115000</v>
      </c>
      <c r="E138" s="76">
        <v>73362</v>
      </c>
      <c r="F138" s="68">
        <f t="shared" si="3"/>
        <v>41638</v>
      </c>
    </row>
    <row r="139" spans="1:6" ht="22.5" x14ac:dyDescent="0.2">
      <c r="A139" s="19" t="s">
        <v>223</v>
      </c>
      <c r="B139" s="41" t="s">
        <v>201</v>
      </c>
      <c r="C139" s="75" t="s">
        <v>370</v>
      </c>
      <c r="D139" s="67">
        <v>2870000</v>
      </c>
      <c r="E139" s="76">
        <v>2215245.86</v>
      </c>
      <c r="F139" s="68">
        <f t="shared" si="3"/>
        <v>654754.14000000013</v>
      </c>
    </row>
    <row r="140" spans="1:6" x14ac:dyDescent="0.2">
      <c r="A140" s="19" t="s">
        <v>228</v>
      </c>
      <c r="B140" s="41" t="s">
        <v>201</v>
      </c>
      <c r="C140" s="75" t="s">
        <v>371</v>
      </c>
      <c r="D140" s="67">
        <v>2000</v>
      </c>
      <c r="E140" s="76">
        <v>2000</v>
      </c>
      <c r="F140" s="68" t="str">
        <f t="shared" si="3"/>
        <v>-</v>
      </c>
    </row>
    <row r="141" spans="1:6" x14ac:dyDescent="0.2">
      <c r="A141" s="19" t="s">
        <v>234</v>
      </c>
      <c r="B141" s="41" t="s">
        <v>201</v>
      </c>
      <c r="C141" s="75" t="s">
        <v>372</v>
      </c>
      <c r="D141" s="67">
        <v>2000</v>
      </c>
      <c r="E141" s="76">
        <v>2000</v>
      </c>
      <c r="F141" s="68" t="str">
        <f t="shared" si="3"/>
        <v>-</v>
      </c>
    </row>
    <row r="142" spans="1:6" x14ac:dyDescent="0.2">
      <c r="A142" s="19" t="s">
        <v>236</v>
      </c>
      <c r="B142" s="41" t="s">
        <v>201</v>
      </c>
      <c r="C142" s="75" t="s">
        <v>373</v>
      </c>
      <c r="D142" s="67">
        <v>2000</v>
      </c>
      <c r="E142" s="76">
        <v>2000</v>
      </c>
      <c r="F142" s="68" t="str">
        <f t="shared" si="3"/>
        <v>-</v>
      </c>
    </row>
    <row r="143" spans="1:6" x14ac:dyDescent="0.2">
      <c r="A143" s="37" t="s">
        <v>374</v>
      </c>
      <c r="B143" s="38" t="s">
        <v>201</v>
      </c>
      <c r="C143" s="69" t="s">
        <v>375</v>
      </c>
      <c r="D143" s="64">
        <v>395000</v>
      </c>
      <c r="E143" s="70">
        <v>328966</v>
      </c>
      <c r="F143" s="65">
        <f t="shared" ref="F143:F158" si="4">IF(OR(D143="-",IF(E143="-",0,E143)&gt;=IF(D143="-",0,D143)),"-",IF(D143="-",0,D143)-IF(E143="-",0,E143))</f>
        <v>66034</v>
      </c>
    </row>
    <row r="144" spans="1:6" x14ac:dyDescent="0.2">
      <c r="A144" s="19" t="s">
        <v>376</v>
      </c>
      <c r="B144" s="41" t="s">
        <v>201</v>
      </c>
      <c r="C144" s="75" t="s">
        <v>377</v>
      </c>
      <c r="D144" s="67">
        <v>395000</v>
      </c>
      <c r="E144" s="76">
        <v>328966</v>
      </c>
      <c r="F144" s="68">
        <f t="shared" si="4"/>
        <v>66034</v>
      </c>
    </row>
    <row r="145" spans="1:6" ht="22.5" x14ac:dyDescent="0.2">
      <c r="A145" s="19" t="s">
        <v>378</v>
      </c>
      <c r="B145" s="41" t="s">
        <v>201</v>
      </c>
      <c r="C145" s="75" t="s">
        <v>379</v>
      </c>
      <c r="D145" s="67">
        <v>395000</v>
      </c>
      <c r="E145" s="76">
        <v>328966</v>
      </c>
      <c r="F145" s="68">
        <f t="shared" si="4"/>
        <v>66034</v>
      </c>
    </row>
    <row r="146" spans="1:6" ht="22.5" x14ac:dyDescent="0.2">
      <c r="A146" s="19" t="s">
        <v>380</v>
      </c>
      <c r="B146" s="41" t="s">
        <v>201</v>
      </c>
      <c r="C146" s="75" t="s">
        <v>381</v>
      </c>
      <c r="D146" s="67">
        <v>395000</v>
      </c>
      <c r="E146" s="76">
        <v>328966</v>
      </c>
      <c r="F146" s="68">
        <f t="shared" si="4"/>
        <v>66034</v>
      </c>
    </row>
    <row r="147" spans="1:6" x14ac:dyDescent="0.2">
      <c r="A147" s="37" t="s">
        <v>382</v>
      </c>
      <c r="B147" s="38" t="s">
        <v>201</v>
      </c>
      <c r="C147" s="69" t="s">
        <v>383</v>
      </c>
      <c r="D147" s="64">
        <v>395000</v>
      </c>
      <c r="E147" s="70">
        <v>328966</v>
      </c>
      <c r="F147" s="65">
        <f t="shared" si="4"/>
        <v>66034</v>
      </c>
    </row>
    <row r="148" spans="1:6" x14ac:dyDescent="0.2">
      <c r="A148" s="19" t="s">
        <v>376</v>
      </c>
      <c r="B148" s="41" t="s">
        <v>201</v>
      </c>
      <c r="C148" s="75" t="s">
        <v>384</v>
      </c>
      <c r="D148" s="67">
        <v>395000</v>
      </c>
      <c r="E148" s="76">
        <v>328966</v>
      </c>
      <c r="F148" s="68">
        <f t="shared" si="4"/>
        <v>66034</v>
      </c>
    </row>
    <row r="149" spans="1:6" ht="22.5" x14ac:dyDescent="0.2">
      <c r="A149" s="19" t="s">
        <v>378</v>
      </c>
      <c r="B149" s="41" t="s">
        <v>201</v>
      </c>
      <c r="C149" s="75" t="s">
        <v>385</v>
      </c>
      <c r="D149" s="67">
        <v>395000</v>
      </c>
      <c r="E149" s="76">
        <v>328966</v>
      </c>
      <c r="F149" s="68">
        <f t="shared" si="4"/>
        <v>66034</v>
      </c>
    </row>
    <row r="150" spans="1:6" ht="22.5" x14ac:dyDescent="0.2">
      <c r="A150" s="19" t="s">
        <v>380</v>
      </c>
      <c r="B150" s="41" t="s">
        <v>201</v>
      </c>
      <c r="C150" s="75" t="s">
        <v>386</v>
      </c>
      <c r="D150" s="67">
        <v>395000</v>
      </c>
      <c r="E150" s="76">
        <v>328966</v>
      </c>
      <c r="F150" s="68">
        <f t="shared" si="4"/>
        <v>66034</v>
      </c>
    </row>
    <row r="151" spans="1:6" x14ac:dyDescent="0.2">
      <c r="A151" s="37" t="s">
        <v>387</v>
      </c>
      <c r="B151" s="38" t="s">
        <v>201</v>
      </c>
      <c r="C151" s="69" t="s">
        <v>388</v>
      </c>
      <c r="D151" s="64">
        <v>150000</v>
      </c>
      <c r="E151" s="70">
        <v>150000</v>
      </c>
      <c r="F151" s="65" t="str">
        <f t="shared" si="4"/>
        <v>-</v>
      </c>
    </row>
    <row r="152" spans="1:6" ht="22.5" x14ac:dyDescent="0.2">
      <c r="A152" s="19" t="s">
        <v>215</v>
      </c>
      <c r="B152" s="41" t="s">
        <v>201</v>
      </c>
      <c r="C152" s="75" t="s">
        <v>389</v>
      </c>
      <c r="D152" s="67">
        <v>150000</v>
      </c>
      <c r="E152" s="76">
        <v>150000</v>
      </c>
      <c r="F152" s="68" t="str">
        <f t="shared" si="4"/>
        <v>-</v>
      </c>
    </row>
    <row r="153" spans="1:6" ht="22.5" x14ac:dyDescent="0.2">
      <c r="A153" s="19" t="s">
        <v>217</v>
      </c>
      <c r="B153" s="41" t="s">
        <v>201</v>
      </c>
      <c r="C153" s="75" t="s">
        <v>390</v>
      </c>
      <c r="D153" s="67">
        <v>150000</v>
      </c>
      <c r="E153" s="76">
        <v>150000</v>
      </c>
      <c r="F153" s="68" t="str">
        <f t="shared" si="4"/>
        <v>-</v>
      </c>
    </row>
    <row r="154" spans="1:6" ht="22.5" x14ac:dyDescent="0.2">
      <c r="A154" s="19" t="s">
        <v>223</v>
      </c>
      <c r="B154" s="41" t="s">
        <v>201</v>
      </c>
      <c r="C154" s="75" t="s">
        <v>391</v>
      </c>
      <c r="D154" s="67">
        <v>150000</v>
      </c>
      <c r="E154" s="76">
        <v>150000</v>
      </c>
      <c r="F154" s="68" t="str">
        <f t="shared" si="4"/>
        <v>-</v>
      </c>
    </row>
    <row r="155" spans="1:6" ht="22.5" x14ac:dyDescent="0.2">
      <c r="A155" s="37" t="s">
        <v>392</v>
      </c>
      <c r="B155" s="38" t="s">
        <v>201</v>
      </c>
      <c r="C155" s="69" t="s">
        <v>393</v>
      </c>
      <c r="D155" s="64">
        <v>150000</v>
      </c>
      <c r="E155" s="70">
        <v>150000</v>
      </c>
      <c r="F155" s="65" t="str">
        <f t="shared" si="4"/>
        <v>-</v>
      </c>
    </row>
    <row r="156" spans="1:6" ht="22.5" x14ac:dyDescent="0.2">
      <c r="A156" s="19" t="s">
        <v>215</v>
      </c>
      <c r="B156" s="41" t="s">
        <v>201</v>
      </c>
      <c r="C156" s="75" t="s">
        <v>394</v>
      </c>
      <c r="D156" s="67">
        <v>150000</v>
      </c>
      <c r="E156" s="76">
        <v>150000</v>
      </c>
      <c r="F156" s="68" t="str">
        <f t="shared" si="4"/>
        <v>-</v>
      </c>
    </row>
    <row r="157" spans="1:6" ht="22.5" x14ac:dyDescent="0.2">
      <c r="A157" s="19" t="s">
        <v>217</v>
      </c>
      <c r="B157" s="41" t="s">
        <v>201</v>
      </c>
      <c r="C157" s="75" t="s">
        <v>395</v>
      </c>
      <c r="D157" s="67">
        <v>150000</v>
      </c>
      <c r="E157" s="76">
        <v>150000</v>
      </c>
      <c r="F157" s="68" t="str">
        <f t="shared" si="4"/>
        <v>-</v>
      </c>
    </row>
    <row r="158" spans="1:6" ht="22.5" x14ac:dyDescent="0.2">
      <c r="A158" s="19" t="s">
        <v>223</v>
      </c>
      <c r="B158" s="41" t="s">
        <v>201</v>
      </c>
      <c r="C158" s="75" t="s">
        <v>396</v>
      </c>
      <c r="D158" s="67">
        <v>150000</v>
      </c>
      <c r="E158" s="76">
        <v>150000</v>
      </c>
      <c r="F158" s="68" t="str">
        <f t="shared" si="4"/>
        <v>-</v>
      </c>
    </row>
    <row r="159" spans="1:6" ht="9" customHeight="1" x14ac:dyDescent="0.2">
      <c r="A159" s="42"/>
      <c r="B159" s="43"/>
      <c r="C159" s="77"/>
      <c r="D159" s="78"/>
      <c r="E159" s="79"/>
      <c r="F159" s="79"/>
    </row>
    <row r="160" spans="1:6" ht="13.5" customHeight="1" x14ac:dyDescent="0.2">
      <c r="A160" s="44" t="s">
        <v>397</v>
      </c>
      <c r="B160" s="45" t="s">
        <v>398</v>
      </c>
      <c r="C160" s="80" t="s">
        <v>202</v>
      </c>
      <c r="D160" s="81">
        <v>-460000</v>
      </c>
      <c r="E160" s="81">
        <v>24258836.960000001</v>
      </c>
      <c r="F160" s="82" t="s">
        <v>399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81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activeCell="C12" sqref="C12:F23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23.140625" customWidth="1"/>
    <col min="4" max="4" width="13.7109375" customWidth="1"/>
    <col min="5" max="5" width="14.85546875" customWidth="1"/>
    <col min="6" max="6" width="14.7109375" customWidth="1"/>
  </cols>
  <sheetData>
    <row r="1" spans="1:6" ht="11.1" customHeight="1" x14ac:dyDescent="0.2">
      <c r="A1" s="122" t="s">
        <v>400</v>
      </c>
      <c r="B1" s="122"/>
      <c r="C1" s="122"/>
      <c r="D1" s="122"/>
      <c r="E1" s="122"/>
      <c r="F1" s="122"/>
    </row>
    <row r="2" spans="1:6" ht="13.15" customHeight="1" x14ac:dyDescent="0.25">
      <c r="A2" s="110" t="s">
        <v>401</v>
      </c>
      <c r="B2" s="110"/>
      <c r="C2" s="110"/>
      <c r="D2" s="110"/>
      <c r="E2" s="110"/>
      <c r="F2" s="110"/>
    </row>
    <row r="3" spans="1:6" ht="9" customHeight="1" x14ac:dyDescent="0.2">
      <c r="A3" s="5"/>
      <c r="B3" s="46"/>
      <c r="C3" s="29"/>
      <c r="D3" s="9"/>
      <c r="E3" s="9"/>
      <c r="F3" s="29"/>
    </row>
    <row r="4" spans="1:6" ht="13.9" customHeight="1" x14ac:dyDescent="0.2">
      <c r="A4" s="104" t="s">
        <v>20</v>
      </c>
      <c r="B4" s="98" t="s">
        <v>21</v>
      </c>
      <c r="C4" s="115" t="s">
        <v>402</v>
      </c>
      <c r="D4" s="101" t="s">
        <v>23</v>
      </c>
      <c r="E4" s="101" t="s">
        <v>24</v>
      </c>
      <c r="F4" s="107" t="s">
        <v>25</v>
      </c>
    </row>
    <row r="5" spans="1:6" ht="4.9000000000000004" customHeight="1" x14ac:dyDescent="0.2">
      <c r="A5" s="105"/>
      <c r="B5" s="99"/>
      <c r="C5" s="116"/>
      <c r="D5" s="102"/>
      <c r="E5" s="102"/>
      <c r="F5" s="108"/>
    </row>
    <row r="6" spans="1:6" ht="6" customHeight="1" x14ac:dyDescent="0.2">
      <c r="A6" s="105"/>
      <c r="B6" s="99"/>
      <c r="C6" s="116"/>
      <c r="D6" s="102"/>
      <c r="E6" s="102"/>
      <c r="F6" s="108"/>
    </row>
    <row r="7" spans="1:6" ht="4.9000000000000004" customHeight="1" x14ac:dyDescent="0.2">
      <c r="A7" s="105"/>
      <c r="B7" s="99"/>
      <c r="C7" s="116"/>
      <c r="D7" s="102"/>
      <c r="E7" s="102"/>
      <c r="F7" s="108"/>
    </row>
    <row r="8" spans="1:6" ht="6" customHeight="1" x14ac:dyDescent="0.2">
      <c r="A8" s="105"/>
      <c r="B8" s="99"/>
      <c r="C8" s="116"/>
      <c r="D8" s="102"/>
      <c r="E8" s="102"/>
      <c r="F8" s="108"/>
    </row>
    <row r="9" spans="1:6" ht="6" customHeight="1" x14ac:dyDescent="0.2">
      <c r="A9" s="105"/>
      <c r="B9" s="99"/>
      <c r="C9" s="116"/>
      <c r="D9" s="102"/>
      <c r="E9" s="102"/>
      <c r="F9" s="108"/>
    </row>
    <row r="10" spans="1:6" ht="18" customHeight="1" x14ac:dyDescent="0.2">
      <c r="A10" s="106"/>
      <c r="B10" s="100"/>
      <c r="C10" s="123"/>
      <c r="D10" s="103"/>
      <c r="E10" s="103"/>
      <c r="F10" s="109"/>
    </row>
    <row r="11" spans="1:6" ht="13.5" customHeight="1" x14ac:dyDescent="0.2">
      <c r="A11" s="13">
        <v>1</v>
      </c>
      <c r="B11" s="14">
        <v>2</v>
      </c>
      <c r="C11" s="15">
        <v>3</v>
      </c>
      <c r="D11" s="16" t="s">
        <v>26</v>
      </c>
      <c r="E11" s="36" t="s">
        <v>27</v>
      </c>
      <c r="F11" s="18" t="s">
        <v>28</v>
      </c>
    </row>
    <row r="12" spans="1:6" ht="22.5" x14ac:dyDescent="0.2">
      <c r="A12" s="47" t="s">
        <v>403</v>
      </c>
      <c r="B12" s="48" t="s">
        <v>404</v>
      </c>
      <c r="C12" s="57" t="s">
        <v>202</v>
      </c>
      <c r="D12" s="58">
        <v>460000</v>
      </c>
      <c r="E12" s="58">
        <v>-24258836.960000001</v>
      </c>
      <c r="F12" s="59" t="s">
        <v>202</v>
      </c>
    </row>
    <row r="13" spans="1:6" x14ac:dyDescent="0.2">
      <c r="A13" s="49" t="s">
        <v>32</v>
      </c>
      <c r="B13" s="50"/>
      <c r="C13" s="60"/>
      <c r="D13" s="61"/>
      <c r="E13" s="61"/>
      <c r="F13" s="62"/>
    </row>
    <row r="14" spans="1:6" ht="22.5" x14ac:dyDescent="0.2">
      <c r="A14" s="37" t="s">
        <v>405</v>
      </c>
      <c r="B14" s="51" t="s">
        <v>406</v>
      </c>
      <c r="C14" s="63" t="s">
        <v>202</v>
      </c>
      <c r="D14" s="64" t="s">
        <v>45</v>
      </c>
      <c r="E14" s="64" t="s">
        <v>45</v>
      </c>
      <c r="F14" s="65" t="s">
        <v>45</v>
      </c>
    </row>
    <row r="15" spans="1:6" x14ac:dyDescent="0.2">
      <c r="A15" s="49" t="s">
        <v>407</v>
      </c>
      <c r="B15" s="50"/>
      <c r="C15" s="60"/>
      <c r="D15" s="61"/>
      <c r="E15" s="61"/>
      <c r="F15" s="62"/>
    </row>
    <row r="16" spans="1:6" x14ac:dyDescent="0.2">
      <c r="A16" s="37" t="s">
        <v>408</v>
      </c>
      <c r="B16" s="51" t="s">
        <v>409</v>
      </c>
      <c r="C16" s="63" t="s">
        <v>202</v>
      </c>
      <c r="D16" s="64" t="s">
        <v>45</v>
      </c>
      <c r="E16" s="64" t="s">
        <v>45</v>
      </c>
      <c r="F16" s="65" t="s">
        <v>45</v>
      </c>
    </row>
    <row r="17" spans="1:6" x14ac:dyDescent="0.2">
      <c r="A17" s="49" t="s">
        <v>407</v>
      </c>
      <c r="B17" s="50"/>
      <c r="C17" s="60"/>
      <c r="D17" s="61"/>
      <c r="E17" s="61"/>
      <c r="F17" s="62"/>
    </row>
    <row r="18" spans="1:6" x14ac:dyDescent="0.2">
      <c r="A18" s="47" t="s">
        <v>410</v>
      </c>
      <c r="B18" s="48" t="s">
        <v>411</v>
      </c>
      <c r="C18" s="57" t="s">
        <v>412</v>
      </c>
      <c r="D18" s="58">
        <v>460000</v>
      </c>
      <c r="E18" s="58">
        <v>-24258836.960000001</v>
      </c>
      <c r="F18" s="59">
        <v>24718836.960000001</v>
      </c>
    </row>
    <row r="19" spans="1:6" ht="22.5" x14ac:dyDescent="0.2">
      <c r="A19" s="47" t="s">
        <v>413</v>
      </c>
      <c r="B19" s="48" t="s">
        <v>411</v>
      </c>
      <c r="C19" s="57" t="s">
        <v>414</v>
      </c>
      <c r="D19" s="58">
        <v>460000</v>
      </c>
      <c r="E19" s="58">
        <v>-24258836.960000001</v>
      </c>
      <c r="F19" s="59">
        <v>24718836.960000001</v>
      </c>
    </row>
    <row r="20" spans="1:6" x14ac:dyDescent="0.2">
      <c r="A20" s="47" t="s">
        <v>415</v>
      </c>
      <c r="B20" s="48" t="s">
        <v>416</v>
      </c>
      <c r="C20" s="57" t="s">
        <v>417</v>
      </c>
      <c r="D20" s="58">
        <v>-56591110.799999997</v>
      </c>
      <c r="E20" s="58">
        <v>-55060207.700000003</v>
      </c>
      <c r="F20" s="59" t="s">
        <v>399</v>
      </c>
    </row>
    <row r="21" spans="1:6" ht="22.5" x14ac:dyDescent="0.2">
      <c r="A21" s="19" t="s">
        <v>418</v>
      </c>
      <c r="B21" s="20" t="s">
        <v>416</v>
      </c>
      <c r="C21" s="66" t="s">
        <v>419</v>
      </c>
      <c r="D21" s="67">
        <v>-56591110.799999997</v>
      </c>
      <c r="E21" s="67">
        <v>-55060207.700000003</v>
      </c>
      <c r="F21" s="68" t="s">
        <v>399</v>
      </c>
    </row>
    <row r="22" spans="1:6" x14ac:dyDescent="0.2">
      <c r="A22" s="47" t="s">
        <v>420</v>
      </c>
      <c r="B22" s="48" t="s">
        <v>421</v>
      </c>
      <c r="C22" s="57" t="s">
        <v>422</v>
      </c>
      <c r="D22" s="58">
        <v>57051110.799999997</v>
      </c>
      <c r="E22" s="58">
        <v>30801370.739999998</v>
      </c>
      <c r="F22" s="59" t="s">
        <v>399</v>
      </c>
    </row>
    <row r="23" spans="1:6" ht="22.5" x14ac:dyDescent="0.2">
      <c r="A23" s="19" t="s">
        <v>423</v>
      </c>
      <c r="B23" s="20" t="s">
        <v>421</v>
      </c>
      <c r="C23" s="66" t="s">
        <v>424</v>
      </c>
      <c r="D23" s="67">
        <v>57051110.799999997</v>
      </c>
      <c r="E23" s="67">
        <v>30801370.739999998</v>
      </c>
      <c r="F23" s="68" t="s">
        <v>399</v>
      </c>
    </row>
    <row r="24" spans="1:6" ht="12.75" customHeight="1" x14ac:dyDescent="0.2">
      <c r="A24" s="52"/>
      <c r="B24" s="53"/>
      <c r="C24" s="54"/>
      <c r="D24" s="55"/>
      <c r="E24" s="55"/>
      <c r="F24" s="56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85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425</v>
      </c>
      <c r="B1" t="s">
        <v>426</v>
      </c>
    </row>
    <row r="2" spans="1:2" x14ac:dyDescent="0.2">
      <c r="A2" t="s">
        <v>427</v>
      </c>
      <c r="B2" t="s">
        <v>428</v>
      </c>
    </row>
    <row r="3" spans="1:2" x14ac:dyDescent="0.2">
      <c r="A3" t="s">
        <v>429</v>
      </c>
      <c r="B3" t="s">
        <v>13</v>
      </c>
    </row>
    <row r="4" spans="1:2" x14ac:dyDescent="0.2">
      <c r="A4" t="s">
        <v>430</v>
      </c>
      <c r="B4" t="s">
        <v>431</v>
      </c>
    </row>
    <row r="5" spans="1:2" x14ac:dyDescent="0.2">
      <c r="A5" t="s">
        <v>432</v>
      </c>
      <c r="B5" t="s">
        <v>433</v>
      </c>
    </row>
    <row r="6" spans="1:2" x14ac:dyDescent="0.2">
      <c r="A6" t="s">
        <v>434</v>
      </c>
      <c r="B6" t="s">
        <v>426</v>
      </c>
    </row>
    <row r="7" spans="1:2" x14ac:dyDescent="0.2">
      <c r="A7" t="s">
        <v>435</v>
      </c>
      <c r="B7" t="s">
        <v>436</v>
      </c>
    </row>
    <row r="8" spans="1:2" x14ac:dyDescent="0.2">
      <c r="A8" t="s">
        <v>437</v>
      </c>
      <c r="B8" t="s">
        <v>436</v>
      </c>
    </row>
    <row r="9" spans="1:2" x14ac:dyDescent="0.2">
      <c r="A9" t="s">
        <v>438</v>
      </c>
      <c r="B9" t="s">
        <v>439</v>
      </c>
    </row>
    <row r="10" spans="1:2" x14ac:dyDescent="0.2">
      <c r="A10" t="s">
        <v>440</v>
      </c>
      <c r="B10" t="s">
        <v>441</v>
      </c>
    </row>
    <row r="11" spans="1:2" x14ac:dyDescent="0.2">
      <c r="A11" t="s">
        <v>442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rep:2.43.2.44</dc:description>
  <cp:lastModifiedBy>sveta Stroeva</cp:lastModifiedBy>
  <cp:lastPrinted>2017-12-11T16:03:29Z</cp:lastPrinted>
  <dcterms:created xsi:type="dcterms:W3CDTF">2017-12-11T13:32:50Z</dcterms:created>
  <dcterms:modified xsi:type="dcterms:W3CDTF">2018-02-28T15:02:48Z</dcterms:modified>
</cp:coreProperties>
</file>