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4000" windowHeight="97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<sst xmlns="http://schemas.openxmlformats.org/spreadsheetml/2006/main" count="849" uniqueCount="449">
  <si>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</si>
  <si>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</si>
  <si>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</si>
  <si>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</si>
  <si>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</si>
  <si>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</si>
  <si>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</si>
  <si>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</si>
  <si>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</si>
  <si>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</si>
  <si>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</si>
  <si>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</si>
  <si>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</si>
  <si>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</si>
  <si>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Лужского муниципального района Ленинградской области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</si>
  <si>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</si>
  <si>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</si>
  <si>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</si>
  <si>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</si>
  <si>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</si>
  <si>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</si>
  <si>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</si>
  <si>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</si>
  <si>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</si>
  <si>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</si>
  <si>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</si>
  <si>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</si>
  <si>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</si>
  <si>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</si>
  <si>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</si>
  <si>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</si>
  <si>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</si>
  <si>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</si>
  <si>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</si>
  <si>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</si>
  <si>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</si>
  <si>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</si>
  <si>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</si>
  <si>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</si>
  <si>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</si>
  <si>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</si>
  <si>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</si>
  <si>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</si>
  <si>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</si>
  <si>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</si>
  <si>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</si>
  <si>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</si>
  <si>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</si>
  <si>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</si>
  <si>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</si>
  <si>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</si>
  <si>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</si>
  <si>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</si>
  <si>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</si>
  <si>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</si>
  <si>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</si>
  <si>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</si>
  <si>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</si>
  <si>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</si>
  <si>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</si>
  <si>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</si>
  <si>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</si>
  <si>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</si>
  <si>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</si>
  <si>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</si>
  <si>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</si>
  <si>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</si>
  <si>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</si>
  <si>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</si>
  <si>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</si>
  <si>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</si>
  <si>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</si>
  <si>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</si>
  <si>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</si>
  <si>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</si>
  <si>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</si>
  <si>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</si>
  <si>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</si>
  <si>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</si>
  <si>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</si>
  <si>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</si>
  <si>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</si>
  <si>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</si>
  <si>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</si>
  <si>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</si>
  <si>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</si>
  <si>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</si>
  <si>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</si>
  <si>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</si>
  <si>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</si>
  <si>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</si>
  <si>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</si>
  <si>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</si>
  <si>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</si>
  <si>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</si>
  <si>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</si>
  <si>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</si>
  <si>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</si>
  <si>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</si>
  <si>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</si>
  <si>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</si>
  <si>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</si>
  <si>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</si>
  <si>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</si>
  <si>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</si>
  <si>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</si>
  <si>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</si>
  <si>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</si>
  <si>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</si>
  <si>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</si>
  <si>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</si>
  <si>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</si>
  <si>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</si>
  <si>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</si>
  <si>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</si>
  <si>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</si>
  <si>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</si>
  <si>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</si>
  <si>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</si>
  <si>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</si>
  <si>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</si>
  <si>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</si>
  <si>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</si>
  <si>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</si>
  <si>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</si>
  <si>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</si>
  <si>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</si>
  <si>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</si>
  <si>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</si>
  <si>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</si>
  <si>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</si>
  <si>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</si>
  <si>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</si>
  <si>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</si>
  <si>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</si>
  <si>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</si>
  <si>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</si>
  <si>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</si>
  <si>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</si>
  <si>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</si>
  <si>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</si>
  <si>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</si>
  <si>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</si>
  <si>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</si>
  <si>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</si>
  <si>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</si>
  <si>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</si>
  <si>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</si>
  <si>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</si>
  <si>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</si>
  <si>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</si>
  <si>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</si>
  <si>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</si>
  <si>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</si>
  <si>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</si>
  <si>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</si>
  <si>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</si>
  <si>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</si>
  <si>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</si>
  <si>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</si>
  <si>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</si>
  <si>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</si>
  <si>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</si>
  <si>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</si>
  <si>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</si>
  <si>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</si>
  <si>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</si>
  <si>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</si>
  <si>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</si>
  <si>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</si>
  <si>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</si>
  <si>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</si>
  <si>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</si>
  <si>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</si>
  <si>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</si>
  <si>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</si>
  <si>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</si>
  <si>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</si>
  <si>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</si>
  <si>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</si>
  <si>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</si>
  <si>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</si>
  <si>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</si>
  <si>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</si>
  <si>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</si>
  <si>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</si>
  <si>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</si>
  <si>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</si>
  <si>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</si>
  <si>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</si>
  <si>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</si>
  <si>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</si>
  <si>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</si>
  <si>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</si>
  <si>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</si>
  <si>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</si>
  <si>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</si>
  <si>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</si>
  <si>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011 20705000100000180</t>
  </si>
  <si>
    <t>011 20705030100000180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</si>
  <si>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</si>
  <si>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</si>
  <si>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</si>
  <si>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</si>
  <si>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</si>
  <si>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</si>
  <si>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</si>
  <si>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</si>
  <si>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</si>
  <si>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</si>
  <si>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</si>
  <si>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</si>
  <si>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</si>
  <si>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</si>
  <si>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</si>
  <si>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</si>
  <si>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</si>
  <si>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</si>
  <si>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</si>
  <si>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</si>
  <si>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</si>
  <si>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</si>
  <si>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</si>
  <si>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</si>
  <si>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</si>
  <si>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</si>
  <si>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</si>
  <si>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</si>
  <si>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</si>
  <si>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</si>
  <si>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</si>
  <si>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</si>
  <si>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</si>
  <si>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</si>
  <si>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</si>
  <si>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</si>
  <si>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</si>
  <si>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</si>
  <si>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</si>
  <si>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</si>
  <si>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</si>
  <si>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</si>
  <si>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</si>
  <si>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</si>
  <si>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</si>
  <si>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</si>
  <si>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</si>
  <si>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</si>
  <si>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</si>
  <si>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</si>
  <si>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</si>
  <si>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</si>
  <si>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</si>
  <si>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000 0104 0000000000 243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</si>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</sst>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7" fillId="0" borderId="31" xfId="0" applyNumberFormat="1" applyFont="1" applyBorder="1" applyAlignment="1" applyProtection="1">
      <alignment horizontal="left" wrapText="1"/>
    </xf>
    <xf numFmtId="4" fontId="5" fillId="0" borderId="32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1.85546875" customWidth="1"/>
    <col min="4" max="4" width="18.140625" customWidth="1"/>
    <col min="5" max="5" width="15.7109375" customWidth="1"/>
    <col min="6" max="6" width="16.14062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ht="15.75" x14ac:dyDescent="0.2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x14ac:dyDescent="0.2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60" t="s">
        <v>31</v>
      </c>
      <c r="C19" s="61" t="s">
        <v>32</v>
      </c>
      <c r="D19" s="62">
        <v>56755810.799999997</v>
      </c>
      <c r="E19" s="63">
        <v>52122152.759999998</v>
      </c>
      <c r="F19" s="62">
        <f>IF(OR(D19="-",IF(E19="-",0,E19)&gt;=IF(D19="-",0,D19)),"-",IF(D19="-",0,D19)-IF(E19="-",0,E19))</f>
        <v>4633658.0399999991</v>
      </c>
    </row>
    <row r="20" spans="1:6" x14ac:dyDescent="0.2">
      <c r="A20" s="26" t="s">
        <v>33</v>
      </c>
      <c r="B20" s="64"/>
      <c r="C20" s="65"/>
      <c r="D20" s="66"/>
      <c r="E20" s="66"/>
      <c r="F20" s="67"/>
    </row>
    <row r="21" spans="1:6" x14ac:dyDescent="0.2">
      <c r="A21" s="27" t="s">
        <v>34</v>
      </c>
      <c r="B21" s="68" t="s">
        <v>31</v>
      </c>
      <c r="C21" s="69" t="s">
        <v>35</v>
      </c>
      <c r="D21" s="70">
        <v>18497900</v>
      </c>
      <c r="E21" s="70">
        <v>14647587.960000001</v>
      </c>
      <c r="F21" s="71">
        <f t="shared" ref="F21:F52" si="0">IF(OR(D21="-",IF(E21="-",0,E21)&gt;=IF(D21="-",0,D21)),"-",IF(D21="-",0,D21)-IF(E21="-",0,E21))</f>
        <v>3850312.0399999991</v>
      </c>
    </row>
    <row r="22" spans="1:6" x14ac:dyDescent="0.2">
      <c r="A22" s="27" t="s">
        <v>36</v>
      </c>
      <c r="B22" s="68" t="s">
        <v>31</v>
      </c>
      <c r="C22" s="69" t="s">
        <v>37</v>
      </c>
      <c r="D22" s="70">
        <v>1704200</v>
      </c>
      <c r="E22" s="70">
        <v>1643062.6</v>
      </c>
      <c r="F22" s="71">
        <f t="shared" si="0"/>
        <v>61137.399999999907</v>
      </c>
    </row>
    <row r="23" spans="1:6" x14ac:dyDescent="0.2">
      <c r="A23" s="27" t="s">
        <v>38</v>
      </c>
      <c r="B23" s="68" t="s">
        <v>31</v>
      </c>
      <c r="C23" s="69" t="s">
        <v>39</v>
      </c>
      <c r="D23" s="70">
        <v>1704200</v>
      </c>
      <c r="E23" s="70">
        <v>1643062.6</v>
      </c>
      <c r="F23" s="71">
        <f t="shared" si="0"/>
        <v>61137.399999999907</v>
      </c>
    </row>
    <row r="24" spans="1:6" ht="67.5" x14ac:dyDescent="0.2">
      <c r="A24" s="28" t="s">
        <v>40</v>
      </c>
      <c r="B24" s="68" t="s">
        <v>31</v>
      </c>
      <c r="C24" s="69" t="s">
        <v>41</v>
      </c>
      <c r="D24" s="70">
        <v>1704200</v>
      </c>
      <c r="E24" s="70">
        <v>1613254.41</v>
      </c>
      <c r="F24" s="71">
        <f t="shared" si="0"/>
        <v>90945.590000000084</v>
      </c>
    </row>
    <row r="25" spans="1:6" ht="90" x14ac:dyDescent="0.2">
      <c r="A25" s="28" t="s">
        <v>42</v>
      </c>
      <c r="B25" s="68" t="s">
        <v>31</v>
      </c>
      <c r="C25" s="69" t="s">
        <v>43</v>
      </c>
      <c r="D25" s="70">
        <v>1704200</v>
      </c>
      <c r="E25" s="70">
        <v>1574822.3</v>
      </c>
      <c r="F25" s="71">
        <f t="shared" si="0"/>
        <v>129377.69999999995</v>
      </c>
    </row>
    <row r="26" spans="1:6" ht="67.5" x14ac:dyDescent="0.2">
      <c r="A26" s="28" t="s">
        <v>44</v>
      </c>
      <c r="B26" s="68" t="s">
        <v>31</v>
      </c>
      <c r="C26" s="69" t="s">
        <v>45</v>
      </c>
      <c r="D26" s="70" t="s">
        <v>46</v>
      </c>
      <c r="E26" s="70">
        <v>1786.83</v>
      </c>
      <c r="F26" s="71" t="str">
        <f t="shared" si="0"/>
        <v>-</v>
      </c>
    </row>
    <row r="27" spans="1:6" ht="90" x14ac:dyDescent="0.2">
      <c r="A27" s="28" t="s">
        <v>47</v>
      </c>
      <c r="B27" s="68" t="s">
        <v>31</v>
      </c>
      <c r="C27" s="69" t="s">
        <v>48</v>
      </c>
      <c r="D27" s="70" t="s">
        <v>46</v>
      </c>
      <c r="E27" s="70">
        <v>36645.279999999999</v>
      </c>
      <c r="F27" s="71" t="str">
        <f t="shared" si="0"/>
        <v>-</v>
      </c>
    </row>
    <row r="28" spans="1:6" ht="101.25" x14ac:dyDescent="0.2">
      <c r="A28" s="28" t="s">
        <v>49</v>
      </c>
      <c r="B28" s="68" t="s">
        <v>31</v>
      </c>
      <c r="C28" s="69" t="s">
        <v>50</v>
      </c>
      <c r="D28" s="70" t="s">
        <v>46</v>
      </c>
      <c r="E28" s="70">
        <v>-273.83999999999997</v>
      </c>
      <c r="F28" s="71" t="str">
        <f t="shared" si="0"/>
        <v>-</v>
      </c>
    </row>
    <row r="29" spans="1:6" ht="123.75" x14ac:dyDescent="0.2">
      <c r="A29" s="28" t="s">
        <v>51</v>
      </c>
      <c r="B29" s="68" t="s">
        <v>31</v>
      </c>
      <c r="C29" s="69" t="s">
        <v>52</v>
      </c>
      <c r="D29" s="70" t="s">
        <v>46</v>
      </c>
      <c r="E29" s="70">
        <v>-300</v>
      </c>
      <c r="F29" s="71" t="str">
        <f t="shared" si="0"/>
        <v>-</v>
      </c>
    </row>
    <row r="30" spans="1:6" ht="112.5" x14ac:dyDescent="0.2">
      <c r="A30" s="28" t="s">
        <v>53</v>
      </c>
      <c r="B30" s="68" t="s">
        <v>31</v>
      </c>
      <c r="C30" s="69" t="s">
        <v>54</v>
      </c>
      <c r="D30" s="70" t="s">
        <v>46</v>
      </c>
      <c r="E30" s="70">
        <v>-73.84</v>
      </c>
      <c r="F30" s="71" t="str">
        <f t="shared" si="0"/>
        <v>-</v>
      </c>
    </row>
    <row r="31" spans="1:6" ht="123.75" x14ac:dyDescent="0.2">
      <c r="A31" s="28" t="s">
        <v>55</v>
      </c>
      <c r="B31" s="68" t="s">
        <v>31</v>
      </c>
      <c r="C31" s="69" t="s">
        <v>56</v>
      </c>
      <c r="D31" s="70" t="s">
        <v>46</v>
      </c>
      <c r="E31" s="70">
        <v>100</v>
      </c>
      <c r="F31" s="71" t="str">
        <f t="shared" si="0"/>
        <v>-</v>
      </c>
    </row>
    <row r="32" spans="1:6" ht="33.75" x14ac:dyDescent="0.2">
      <c r="A32" s="27" t="s">
        <v>57</v>
      </c>
      <c r="B32" s="68" t="s">
        <v>31</v>
      </c>
      <c r="C32" s="69" t="s">
        <v>58</v>
      </c>
      <c r="D32" s="70" t="s">
        <v>46</v>
      </c>
      <c r="E32" s="70">
        <v>30082.03</v>
      </c>
      <c r="F32" s="71" t="str">
        <f t="shared" si="0"/>
        <v>-</v>
      </c>
    </row>
    <row r="33" spans="1:6" ht="67.5" x14ac:dyDescent="0.2">
      <c r="A33" s="27" t="s">
        <v>59</v>
      </c>
      <c r="B33" s="68" t="s">
        <v>31</v>
      </c>
      <c r="C33" s="69" t="s">
        <v>60</v>
      </c>
      <c r="D33" s="70" t="s">
        <v>46</v>
      </c>
      <c r="E33" s="70">
        <v>29576.7</v>
      </c>
      <c r="F33" s="71" t="str">
        <f t="shared" si="0"/>
        <v>-</v>
      </c>
    </row>
    <row r="34" spans="1:6" ht="45" x14ac:dyDescent="0.2">
      <c r="A34" s="27" t="s">
        <v>61</v>
      </c>
      <c r="B34" s="68" t="s">
        <v>31</v>
      </c>
      <c r="C34" s="69" t="s">
        <v>62</v>
      </c>
      <c r="D34" s="70" t="s">
        <v>46</v>
      </c>
      <c r="E34" s="70">
        <v>182.83</v>
      </c>
      <c r="F34" s="71" t="str">
        <f t="shared" si="0"/>
        <v>-</v>
      </c>
    </row>
    <row r="35" spans="1:6" ht="67.5" x14ac:dyDescent="0.2">
      <c r="A35" s="27" t="s">
        <v>63</v>
      </c>
      <c r="B35" s="68" t="s">
        <v>31</v>
      </c>
      <c r="C35" s="69" t="s">
        <v>64</v>
      </c>
      <c r="D35" s="70" t="s">
        <v>46</v>
      </c>
      <c r="E35" s="70">
        <v>322.5</v>
      </c>
      <c r="F35" s="71" t="str">
        <f t="shared" si="0"/>
        <v>-</v>
      </c>
    </row>
    <row r="36" spans="1:6" ht="33.75" x14ac:dyDescent="0.2">
      <c r="A36" s="27" t="s">
        <v>65</v>
      </c>
      <c r="B36" s="68" t="s">
        <v>31</v>
      </c>
      <c r="C36" s="69" t="s">
        <v>66</v>
      </c>
      <c r="D36" s="70">
        <v>1683900</v>
      </c>
      <c r="E36" s="70">
        <v>1295048.55</v>
      </c>
      <c r="F36" s="71">
        <f t="shared" si="0"/>
        <v>388851.44999999995</v>
      </c>
    </row>
    <row r="37" spans="1:6" ht="22.5" x14ac:dyDescent="0.2">
      <c r="A37" s="27" t="s">
        <v>67</v>
      </c>
      <c r="B37" s="68" t="s">
        <v>31</v>
      </c>
      <c r="C37" s="69" t="s">
        <v>68</v>
      </c>
      <c r="D37" s="70">
        <v>1683900</v>
      </c>
      <c r="E37" s="70">
        <v>1295048.55</v>
      </c>
      <c r="F37" s="71">
        <f t="shared" si="0"/>
        <v>388851.44999999995</v>
      </c>
    </row>
    <row r="38" spans="1:6" ht="67.5" x14ac:dyDescent="0.2">
      <c r="A38" s="27" t="s">
        <v>69</v>
      </c>
      <c r="B38" s="68" t="s">
        <v>31</v>
      </c>
      <c r="C38" s="69" t="s">
        <v>70</v>
      </c>
      <c r="D38" s="70">
        <v>505170</v>
      </c>
      <c r="E38" s="70">
        <v>526040.98</v>
      </c>
      <c r="F38" s="71" t="str">
        <f t="shared" si="0"/>
        <v>-</v>
      </c>
    </row>
    <row r="39" spans="1:6" ht="78.75" x14ac:dyDescent="0.2">
      <c r="A39" s="28" t="s">
        <v>71</v>
      </c>
      <c r="B39" s="68" t="s">
        <v>31</v>
      </c>
      <c r="C39" s="69" t="s">
        <v>72</v>
      </c>
      <c r="D39" s="70">
        <v>84195</v>
      </c>
      <c r="E39" s="70">
        <v>5508.76</v>
      </c>
      <c r="F39" s="71">
        <f t="shared" si="0"/>
        <v>78686.240000000005</v>
      </c>
    </row>
    <row r="40" spans="1:6" ht="67.5" x14ac:dyDescent="0.2">
      <c r="A40" s="27" t="s">
        <v>73</v>
      </c>
      <c r="B40" s="68" t="s">
        <v>31</v>
      </c>
      <c r="C40" s="69" t="s">
        <v>74</v>
      </c>
      <c r="D40" s="70">
        <v>1094535</v>
      </c>
      <c r="E40" s="70">
        <v>866166.67</v>
      </c>
      <c r="F40" s="71">
        <f t="shared" si="0"/>
        <v>228368.32999999996</v>
      </c>
    </row>
    <row r="41" spans="1:6" ht="67.5" x14ac:dyDescent="0.2">
      <c r="A41" s="27" t="s">
        <v>75</v>
      </c>
      <c r="B41" s="68" t="s">
        <v>31</v>
      </c>
      <c r="C41" s="69" t="s">
        <v>76</v>
      </c>
      <c r="D41" s="70" t="s">
        <v>46</v>
      </c>
      <c r="E41" s="70">
        <v>-102667.86</v>
      </c>
      <c r="F41" s="71" t="str">
        <f t="shared" si="0"/>
        <v>-</v>
      </c>
    </row>
    <row r="42" spans="1:6" x14ac:dyDescent="0.2">
      <c r="A42" s="27" t="s">
        <v>77</v>
      </c>
      <c r="B42" s="68" t="s">
        <v>31</v>
      </c>
      <c r="C42" s="69" t="s">
        <v>78</v>
      </c>
      <c r="D42" s="70">
        <v>18000</v>
      </c>
      <c r="E42" s="70">
        <v>16821.68</v>
      </c>
      <c r="F42" s="71">
        <f t="shared" si="0"/>
        <v>1178.3199999999997</v>
      </c>
    </row>
    <row r="43" spans="1:6" x14ac:dyDescent="0.2">
      <c r="A43" s="27" t="s">
        <v>79</v>
      </c>
      <c r="B43" s="68" t="s">
        <v>31</v>
      </c>
      <c r="C43" s="69" t="s">
        <v>80</v>
      </c>
      <c r="D43" s="70">
        <v>18000</v>
      </c>
      <c r="E43" s="70">
        <v>16821.68</v>
      </c>
      <c r="F43" s="71">
        <f t="shared" si="0"/>
        <v>1178.3199999999997</v>
      </c>
    </row>
    <row r="44" spans="1:6" x14ac:dyDescent="0.2">
      <c r="A44" s="27" t="s">
        <v>79</v>
      </c>
      <c r="B44" s="68" t="s">
        <v>31</v>
      </c>
      <c r="C44" s="69" t="s">
        <v>81</v>
      </c>
      <c r="D44" s="70">
        <v>18000</v>
      </c>
      <c r="E44" s="70">
        <v>16821.68</v>
      </c>
      <c r="F44" s="71">
        <f t="shared" si="0"/>
        <v>1178.3199999999997</v>
      </c>
    </row>
    <row r="45" spans="1:6" ht="45" x14ac:dyDescent="0.2">
      <c r="A45" s="27" t="s">
        <v>82</v>
      </c>
      <c r="B45" s="68" t="s">
        <v>31</v>
      </c>
      <c r="C45" s="69" t="s">
        <v>83</v>
      </c>
      <c r="D45" s="70" t="s">
        <v>46</v>
      </c>
      <c r="E45" s="70">
        <v>16074</v>
      </c>
      <c r="F45" s="71" t="str">
        <f t="shared" si="0"/>
        <v>-</v>
      </c>
    </row>
    <row r="46" spans="1:6" ht="22.5" x14ac:dyDescent="0.2">
      <c r="A46" s="27" t="s">
        <v>84</v>
      </c>
      <c r="B46" s="68" t="s">
        <v>31</v>
      </c>
      <c r="C46" s="69" t="s">
        <v>85</v>
      </c>
      <c r="D46" s="70" t="s">
        <v>46</v>
      </c>
      <c r="E46" s="70">
        <v>237</v>
      </c>
      <c r="F46" s="71" t="str">
        <f t="shared" si="0"/>
        <v>-</v>
      </c>
    </row>
    <row r="47" spans="1:6" ht="33.75" x14ac:dyDescent="0.2">
      <c r="A47" s="27" t="s">
        <v>86</v>
      </c>
      <c r="B47" s="68" t="s">
        <v>31</v>
      </c>
      <c r="C47" s="69" t="s">
        <v>87</v>
      </c>
      <c r="D47" s="70" t="s">
        <v>46</v>
      </c>
      <c r="E47" s="70">
        <v>510.68</v>
      </c>
      <c r="F47" s="71" t="str">
        <f t="shared" si="0"/>
        <v>-</v>
      </c>
    </row>
    <row r="48" spans="1:6" x14ac:dyDescent="0.2">
      <c r="A48" s="27" t="s">
        <v>88</v>
      </c>
      <c r="B48" s="68" t="s">
        <v>31</v>
      </c>
      <c r="C48" s="69" t="s">
        <v>89</v>
      </c>
      <c r="D48" s="70">
        <v>14286800</v>
      </c>
      <c r="E48" s="70">
        <v>10545592.49</v>
      </c>
      <c r="F48" s="71">
        <f t="shared" si="0"/>
        <v>3741207.51</v>
      </c>
    </row>
    <row r="49" spans="1:6" x14ac:dyDescent="0.2">
      <c r="A49" s="27" t="s">
        <v>90</v>
      </c>
      <c r="B49" s="68" t="s">
        <v>31</v>
      </c>
      <c r="C49" s="69" t="s">
        <v>91</v>
      </c>
      <c r="D49" s="70">
        <v>510000</v>
      </c>
      <c r="E49" s="70">
        <v>215625.05</v>
      </c>
      <c r="F49" s="71">
        <f t="shared" si="0"/>
        <v>294374.95</v>
      </c>
    </row>
    <row r="50" spans="1:6" ht="33.75" x14ac:dyDescent="0.2">
      <c r="A50" s="27" t="s">
        <v>92</v>
      </c>
      <c r="B50" s="68" t="s">
        <v>31</v>
      </c>
      <c r="C50" s="69" t="s">
        <v>93</v>
      </c>
      <c r="D50" s="70">
        <v>510000</v>
      </c>
      <c r="E50" s="70">
        <v>215625.05</v>
      </c>
      <c r="F50" s="71">
        <f t="shared" si="0"/>
        <v>294374.95</v>
      </c>
    </row>
    <row r="51" spans="1:6" ht="67.5" x14ac:dyDescent="0.2">
      <c r="A51" s="27" t="s">
        <v>94</v>
      </c>
      <c r="B51" s="68" t="s">
        <v>31</v>
      </c>
      <c r="C51" s="69" t="s">
        <v>95</v>
      </c>
      <c r="D51" s="70">
        <v>510000</v>
      </c>
      <c r="E51" s="70">
        <v>207707.14</v>
      </c>
      <c r="F51" s="71">
        <f t="shared" si="0"/>
        <v>302292.86</v>
      </c>
    </row>
    <row r="52" spans="1:6" ht="45" x14ac:dyDescent="0.2">
      <c r="A52" s="27" t="s">
        <v>96</v>
      </c>
      <c r="B52" s="68" t="s">
        <v>31</v>
      </c>
      <c r="C52" s="69" t="s">
        <v>97</v>
      </c>
      <c r="D52" s="70" t="s">
        <v>46</v>
      </c>
      <c r="E52" s="70">
        <v>7917.91</v>
      </c>
      <c r="F52" s="71" t="str">
        <f t="shared" si="0"/>
        <v>-</v>
      </c>
    </row>
    <row r="53" spans="1:6" x14ac:dyDescent="0.2">
      <c r="A53" s="27" t="s">
        <v>98</v>
      </c>
      <c r="B53" s="68" t="s">
        <v>31</v>
      </c>
      <c r="C53" s="69" t="s">
        <v>99</v>
      </c>
      <c r="D53" s="70">
        <v>13776800</v>
      </c>
      <c r="E53" s="70">
        <v>10329967.439999999</v>
      </c>
      <c r="F53" s="71">
        <f t="shared" ref="F53:F84" si="1">IF(OR(D53="-",IF(E53="-",0,E53)&gt;=IF(D53="-",0,D53)),"-",IF(D53="-",0,D53)-IF(E53="-",0,E53))</f>
        <v>3446832.5600000005</v>
      </c>
    </row>
    <row r="54" spans="1:6" x14ac:dyDescent="0.2">
      <c r="A54" s="27" t="s">
        <v>100</v>
      </c>
      <c r="B54" s="68" t="s">
        <v>31</v>
      </c>
      <c r="C54" s="69" t="s">
        <v>101</v>
      </c>
      <c r="D54" s="70">
        <v>8700000</v>
      </c>
      <c r="E54" s="70">
        <v>7905019.9199999999</v>
      </c>
      <c r="F54" s="71">
        <f t="shared" si="1"/>
        <v>794980.08000000007</v>
      </c>
    </row>
    <row r="55" spans="1:6" ht="33.75" x14ac:dyDescent="0.2">
      <c r="A55" s="27" t="s">
        <v>102</v>
      </c>
      <c r="B55" s="68" t="s">
        <v>31</v>
      </c>
      <c r="C55" s="69" t="s">
        <v>103</v>
      </c>
      <c r="D55" s="70">
        <v>8700000</v>
      </c>
      <c r="E55" s="70">
        <v>7905019.9199999999</v>
      </c>
      <c r="F55" s="71">
        <f t="shared" si="1"/>
        <v>794980.08000000007</v>
      </c>
    </row>
    <row r="56" spans="1:6" x14ac:dyDescent="0.2">
      <c r="A56" s="27" t="s">
        <v>104</v>
      </c>
      <c r="B56" s="68" t="s">
        <v>31</v>
      </c>
      <c r="C56" s="69" t="s">
        <v>105</v>
      </c>
      <c r="D56" s="70">
        <v>5076800</v>
      </c>
      <c r="E56" s="70">
        <v>2424947.52</v>
      </c>
      <c r="F56" s="71">
        <f t="shared" si="1"/>
        <v>2651852.48</v>
      </c>
    </row>
    <row r="57" spans="1:6" ht="33.75" x14ac:dyDescent="0.2">
      <c r="A57" s="27" t="s">
        <v>106</v>
      </c>
      <c r="B57" s="68" t="s">
        <v>31</v>
      </c>
      <c r="C57" s="69" t="s">
        <v>107</v>
      </c>
      <c r="D57" s="70">
        <v>5076800</v>
      </c>
      <c r="E57" s="70">
        <v>2424947.52</v>
      </c>
      <c r="F57" s="71">
        <f t="shared" si="1"/>
        <v>2651852.48</v>
      </c>
    </row>
    <row r="58" spans="1:6" x14ac:dyDescent="0.2">
      <c r="A58" s="27" t="s">
        <v>108</v>
      </c>
      <c r="B58" s="68" t="s">
        <v>31</v>
      </c>
      <c r="C58" s="69" t="s">
        <v>109</v>
      </c>
      <c r="D58" s="70">
        <v>20000</v>
      </c>
      <c r="E58" s="70">
        <v>11100</v>
      </c>
      <c r="F58" s="71">
        <f t="shared" si="1"/>
        <v>8900</v>
      </c>
    </row>
    <row r="59" spans="1:6" ht="45" x14ac:dyDescent="0.2">
      <c r="A59" s="27" t="s">
        <v>110</v>
      </c>
      <c r="B59" s="68" t="s">
        <v>31</v>
      </c>
      <c r="C59" s="69" t="s">
        <v>111</v>
      </c>
      <c r="D59" s="70">
        <v>20000</v>
      </c>
      <c r="E59" s="70">
        <v>11100</v>
      </c>
      <c r="F59" s="71">
        <f t="shared" si="1"/>
        <v>8900</v>
      </c>
    </row>
    <row r="60" spans="1:6" ht="67.5" x14ac:dyDescent="0.2">
      <c r="A60" s="27" t="s">
        <v>112</v>
      </c>
      <c r="B60" s="68" t="s">
        <v>31</v>
      </c>
      <c r="C60" s="69" t="s">
        <v>113</v>
      </c>
      <c r="D60" s="70">
        <v>20000</v>
      </c>
      <c r="E60" s="70" t="s">
        <v>46</v>
      </c>
      <c r="F60" s="71">
        <f t="shared" si="1"/>
        <v>20000</v>
      </c>
    </row>
    <row r="61" spans="1:6" ht="67.5" x14ac:dyDescent="0.2">
      <c r="A61" s="27" t="s">
        <v>112</v>
      </c>
      <c r="B61" s="68" t="s">
        <v>31</v>
      </c>
      <c r="C61" s="69" t="s">
        <v>114</v>
      </c>
      <c r="D61" s="70" t="s">
        <v>46</v>
      </c>
      <c r="E61" s="70">
        <v>11100</v>
      </c>
      <c r="F61" s="71" t="str">
        <f t="shared" si="1"/>
        <v>-</v>
      </c>
    </row>
    <row r="62" spans="1:6" ht="33.75" x14ac:dyDescent="0.2">
      <c r="A62" s="27" t="s">
        <v>115</v>
      </c>
      <c r="B62" s="68" t="s">
        <v>31</v>
      </c>
      <c r="C62" s="69" t="s">
        <v>116</v>
      </c>
      <c r="D62" s="70" t="s">
        <v>46</v>
      </c>
      <c r="E62" s="70">
        <v>512395.71</v>
      </c>
      <c r="F62" s="71" t="str">
        <f t="shared" si="1"/>
        <v>-</v>
      </c>
    </row>
    <row r="63" spans="1:6" x14ac:dyDescent="0.2">
      <c r="A63" s="27" t="s">
        <v>117</v>
      </c>
      <c r="B63" s="68" t="s">
        <v>31</v>
      </c>
      <c r="C63" s="69" t="s">
        <v>118</v>
      </c>
      <c r="D63" s="70" t="s">
        <v>46</v>
      </c>
      <c r="E63" s="70">
        <v>512395.71</v>
      </c>
      <c r="F63" s="71" t="str">
        <f t="shared" si="1"/>
        <v>-</v>
      </c>
    </row>
    <row r="64" spans="1:6" ht="22.5" x14ac:dyDescent="0.2">
      <c r="A64" s="27" t="s">
        <v>119</v>
      </c>
      <c r="B64" s="68" t="s">
        <v>31</v>
      </c>
      <c r="C64" s="69" t="s">
        <v>120</v>
      </c>
      <c r="D64" s="70" t="s">
        <v>46</v>
      </c>
      <c r="E64" s="70">
        <v>512395.71</v>
      </c>
      <c r="F64" s="71" t="str">
        <f t="shared" si="1"/>
        <v>-</v>
      </c>
    </row>
    <row r="65" spans="1:6" ht="33.75" x14ac:dyDescent="0.2">
      <c r="A65" s="27" t="s">
        <v>121</v>
      </c>
      <c r="B65" s="68" t="s">
        <v>31</v>
      </c>
      <c r="C65" s="69" t="s">
        <v>122</v>
      </c>
      <c r="D65" s="70" t="s">
        <v>46</v>
      </c>
      <c r="E65" s="70">
        <v>512395.71</v>
      </c>
      <c r="F65" s="71" t="str">
        <f t="shared" si="1"/>
        <v>-</v>
      </c>
    </row>
    <row r="66" spans="1:6" ht="33.75" x14ac:dyDescent="0.2">
      <c r="A66" s="27" t="s">
        <v>123</v>
      </c>
      <c r="B66" s="68" t="s">
        <v>31</v>
      </c>
      <c r="C66" s="69" t="s">
        <v>124</v>
      </c>
      <c r="D66" s="70">
        <v>780000</v>
      </c>
      <c r="E66" s="70">
        <v>521338.91</v>
      </c>
      <c r="F66" s="71">
        <f t="shared" si="1"/>
        <v>258661.09000000003</v>
      </c>
    </row>
    <row r="67" spans="1:6" ht="78.75" x14ac:dyDescent="0.2">
      <c r="A67" s="28" t="s">
        <v>125</v>
      </c>
      <c r="B67" s="68" t="s">
        <v>31</v>
      </c>
      <c r="C67" s="69" t="s">
        <v>126</v>
      </c>
      <c r="D67" s="70">
        <v>170000</v>
      </c>
      <c r="E67" s="70">
        <v>110181.64</v>
      </c>
      <c r="F67" s="71">
        <f t="shared" si="1"/>
        <v>59818.36</v>
      </c>
    </row>
    <row r="68" spans="1:6" ht="67.5" x14ac:dyDescent="0.2">
      <c r="A68" s="28" t="s">
        <v>127</v>
      </c>
      <c r="B68" s="68" t="s">
        <v>31</v>
      </c>
      <c r="C68" s="69" t="s">
        <v>128</v>
      </c>
      <c r="D68" s="70">
        <v>170000</v>
      </c>
      <c r="E68" s="70">
        <v>110181.64</v>
      </c>
      <c r="F68" s="71">
        <f t="shared" si="1"/>
        <v>59818.36</v>
      </c>
    </row>
    <row r="69" spans="1:6" ht="56.25" x14ac:dyDescent="0.2">
      <c r="A69" s="27" t="s">
        <v>129</v>
      </c>
      <c r="B69" s="68" t="s">
        <v>31</v>
      </c>
      <c r="C69" s="69" t="s">
        <v>130</v>
      </c>
      <c r="D69" s="70">
        <v>170000</v>
      </c>
      <c r="E69" s="70">
        <v>110181.64</v>
      </c>
      <c r="F69" s="71">
        <f t="shared" si="1"/>
        <v>59818.36</v>
      </c>
    </row>
    <row r="70" spans="1:6" ht="67.5" x14ac:dyDescent="0.2">
      <c r="A70" s="28" t="s">
        <v>131</v>
      </c>
      <c r="B70" s="68" t="s">
        <v>31</v>
      </c>
      <c r="C70" s="69" t="s">
        <v>132</v>
      </c>
      <c r="D70" s="70">
        <v>610000</v>
      </c>
      <c r="E70" s="70">
        <v>411157.27</v>
      </c>
      <c r="F70" s="71">
        <f t="shared" si="1"/>
        <v>198842.72999999998</v>
      </c>
    </row>
    <row r="71" spans="1:6" ht="67.5" x14ac:dyDescent="0.2">
      <c r="A71" s="28" t="s">
        <v>133</v>
      </c>
      <c r="B71" s="68" t="s">
        <v>31</v>
      </c>
      <c r="C71" s="69" t="s">
        <v>134</v>
      </c>
      <c r="D71" s="70">
        <v>610000</v>
      </c>
      <c r="E71" s="70">
        <v>411157.27</v>
      </c>
      <c r="F71" s="71">
        <f t="shared" si="1"/>
        <v>198842.72999999998</v>
      </c>
    </row>
    <row r="72" spans="1:6" ht="67.5" x14ac:dyDescent="0.2">
      <c r="A72" s="27" t="s">
        <v>135</v>
      </c>
      <c r="B72" s="68" t="s">
        <v>31</v>
      </c>
      <c r="C72" s="69" t="s">
        <v>136</v>
      </c>
      <c r="D72" s="70">
        <v>610000</v>
      </c>
      <c r="E72" s="70">
        <v>411157.27</v>
      </c>
      <c r="F72" s="71">
        <f t="shared" si="1"/>
        <v>198842.72999999998</v>
      </c>
    </row>
    <row r="73" spans="1:6" ht="22.5" x14ac:dyDescent="0.2">
      <c r="A73" s="27" t="s">
        <v>137</v>
      </c>
      <c r="B73" s="68" t="s">
        <v>31</v>
      </c>
      <c r="C73" s="69" t="s">
        <v>138</v>
      </c>
      <c r="D73" s="70">
        <v>5000</v>
      </c>
      <c r="E73" s="70">
        <v>5000</v>
      </c>
      <c r="F73" s="71" t="str">
        <f t="shared" si="1"/>
        <v>-</v>
      </c>
    </row>
    <row r="74" spans="1:6" x14ac:dyDescent="0.2">
      <c r="A74" s="27" t="s">
        <v>139</v>
      </c>
      <c r="B74" s="68" t="s">
        <v>31</v>
      </c>
      <c r="C74" s="69" t="s">
        <v>140</v>
      </c>
      <c r="D74" s="70">
        <v>5000</v>
      </c>
      <c r="E74" s="70">
        <v>5000</v>
      </c>
      <c r="F74" s="71" t="str">
        <f t="shared" si="1"/>
        <v>-</v>
      </c>
    </row>
    <row r="75" spans="1:6" x14ac:dyDescent="0.2">
      <c r="A75" s="27" t="s">
        <v>141</v>
      </c>
      <c r="B75" s="68" t="s">
        <v>31</v>
      </c>
      <c r="C75" s="69" t="s">
        <v>142</v>
      </c>
      <c r="D75" s="70">
        <v>5000</v>
      </c>
      <c r="E75" s="70">
        <v>5000</v>
      </c>
      <c r="F75" s="71" t="str">
        <f t="shared" si="1"/>
        <v>-</v>
      </c>
    </row>
    <row r="76" spans="1:6" ht="22.5" x14ac:dyDescent="0.2">
      <c r="A76" s="27" t="s">
        <v>143</v>
      </c>
      <c r="B76" s="68" t="s">
        <v>31</v>
      </c>
      <c r="C76" s="69" t="s">
        <v>144</v>
      </c>
      <c r="D76" s="70">
        <v>5000</v>
      </c>
      <c r="E76" s="70">
        <v>5000</v>
      </c>
      <c r="F76" s="71" t="str">
        <f t="shared" si="1"/>
        <v>-</v>
      </c>
    </row>
    <row r="77" spans="1:6" x14ac:dyDescent="0.2">
      <c r="A77" s="27" t="s">
        <v>145</v>
      </c>
      <c r="B77" s="68" t="s">
        <v>31</v>
      </c>
      <c r="C77" s="69" t="s">
        <v>146</v>
      </c>
      <c r="D77" s="70" t="s">
        <v>46</v>
      </c>
      <c r="E77" s="70">
        <v>97228.02</v>
      </c>
      <c r="F77" s="71" t="str">
        <f t="shared" si="1"/>
        <v>-</v>
      </c>
    </row>
    <row r="78" spans="1:6" x14ac:dyDescent="0.2">
      <c r="A78" s="27" t="s">
        <v>147</v>
      </c>
      <c r="B78" s="68" t="s">
        <v>31</v>
      </c>
      <c r="C78" s="69" t="s">
        <v>148</v>
      </c>
      <c r="D78" s="70" t="s">
        <v>46</v>
      </c>
      <c r="E78" s="70">
        <v>83953.02</v>
      </c>
      <c r="F78" s="71" t="str">
        <f t="shared" si="1"/>
        <v>-</v>
      </c>
    </row>
    <row r="79" spans="1:6" ht="22.5" x14ac:dyDescent="0.2">
      <c r="A79" s="27" t="s">
        <v>149</v>
      </c>
      <c r="B79" s="68" t="s">
        <v>31</v>
      </c>
      <c r="C79" s="69" t="s">
        <v>150</v>
      </c>
      <c r="D79" s="70" t="s">
        <v>46</v>
      </c>
      <c r="E79" s="70">
        <v>83953.02</v>
      </c>
      <c r="F79" s="71" t="str">
        <f t="shared" si="1"/>
        <v>-</v>
      </c>
    </row>
    <row r="80" spans="1:6" x14ac:dyDescent="0.2">
      <c r="A80" s="27" t="s">
        <v>151</v>
      </c>
      <c r="B80" s="68" t="s">
        <v>31</v>
      </c>
      <c r="C80" s="69" t="s">
        <v>152</v>
      </c>
      <c r="D80" s="70" t="s">
        <v>46</v>
      </c>
      <c r="E80" s="70">
        <v>13275</v>
      </c>
      <c r="F80" s="71" t="str">
        <f t="shared" si="1"/>
        <v>-</v>
      </c>
    </row>
    <row r="81" spans="1:6" ht="22.5" x14ac:dyDescent="0.2">
      <c r="A81" s="27" t="s">
        <v>153</v>
      </c>
      <c r="B81" s="68" t="s">
        <v>31</v>
      </c>
      <c r="C81" s="69" t="s">
        <v>154</v>
      </c>
      <c r="D81" s="70" t="s">
        <v>46</v>
      </c>
      <c r="E81" s="70">
        <v>13275</v>
      </c>
      <c r="F81" s="71" t="str">
        <f t="shared" si="1"/>
        <v>-</v>
      </c>
    </row>
    <row r="82" spans="1:6" x14ac:dyDescent="0.2">
      <c r="A82" s="27" t="s">
        <v>155</v>
      </c>
      <c r="B82" s="68" t="s">
        <v>31</v>
      </c>
      <c r="C82" s="69" t="s">
        <v>156</v>
      </c>
      <c r="D82" s="70">
        <v>38257910.799999997</v>
      </c>
      <c r="E82" s="70">
        <v>37474564.799999997</v>
      </c>
      <c r="F82" s="71">
        <f t="shared" si="1"/>
        <v>783346</v>
      </c>
    </row>
    <row r="83" spans="1:6" ht="33.75" x14ac:dyDescent="0.2">
      <c r="A83" s="27" t="s">
        <v>157</v>
      </c>
      <c r="B83" s="68" t="s">
        <v>31</v>
      </c>
      <c r="C83" s="69" t="s">
        <v>158</v>
      </c>
      <c r="D83" s="70">
        <v>38207910.799999997</v>
      </c>
      <c r="E83" s="70">
        <v>37434739.799999997</v>
      </c>
      <c r="F83" s="71">
        <f t="shared" si="1"/>
        <v>773171</v>
      </c>
    </row>
    <row r="84" spans="1:6" ht="22.5" x14ac:dyDescent="0.2">
      <c r="A84" s="27" t="s">
        <v>159</v>
      </c>
      <c r="B84" s="68" t="s">
        <v>31</v>
      </c>
      <c r="C84" s="69" t="s">
        <v>160</v>
      </c>
      <c r="D84" s="70">
        <v>5096700</v>
      </c>
      <c r="E84" s="70">
        <v>4566585</v>
      </c>
      <c r="F84" s="71">
        <f t="shared" si="1"/>
        <v>530115</v>
      </c>
    </row>
    <row r="85" spans="1:6" x14ac:dyDescent="0.2">
      <c r="A85" s="27" t="s">
        <v>161</v>
      </c>
      <c r="B85" s="68" t="s">
        <v>31</v>
      </c>
      <c r="C85" s="69" t="s">
        <v>162</v>
      </c>
      <c r="D85" s="70">
        <v>5096700</v>
      </c>
      <c r="E85" s="70">
        <v>4566585</v>
      </c>
      <c r="F85" s="71">
        <f t="shared" ref="F85:F104" si="2">IF(OR(D85="-",IF(E85="-",0,E85)&gt;=IF(D85="-",0,D85)),"-",IF(D85="-",0,D85)-IF(E85="-",0,E85))</f>
        <v>530115</v>
      </c>
    </row>
    <row r="86" spans="1:6" ht="22.5" x14ac:dyDescent="0.2">
      <c r="A86" s="27" t="s">
        <v>163</v>
      </c>
      <c r="B86" s="68" t="s">
        <v>31</v>
      </c>
      <c r="C86" s="69" t="s">
        <v>164</v>
      </c>
      <c r="D86" s="70">
        <v>5096700</v>
      </c>
      <c r="E86" s="70">
        <v>4566585</v>
      </c>
      <c r="F86" s="71">
        <f t="shared" si="2"/>
        <v>530115</v>
      </c>
    </row>
    <row r="87" spans="1:6" ht="22.5" x14ac:dyDescent="0.2">
      <c r="A87" s="27" t="s">
        <v>165</v>
      </c>
      <c r="B87" s="68" t="s">
        <v>31</v>
      </c>
      <c r="C87" s="69" t="s">
        <v>166</v>
      </c>
      <c r="D87" s="70">
        <v>29727488</v>
      </c>
      <c r="E87" s="70">
        <v>29484432</v>
      </c>
      <c r="F87" s="71">
        <f t="shared" si="2"/>
        <v>243056</v>
      </c>
    </row>
    <row r="88" spans="1:6" ht="33.75" x14ac:dyDescent="0.2">
      <c r="A88" s="27" t="s">
        <v>167</v>
      </c>
      <c r="B88" s="68" t="s">
        <v>31</v>
      </c>
      <c r="C88" s="69" t="s">
        <v>168</v>
      </c>
      <c r="D88" s="70">
        <v>13300000</v>
      </c>
      <c r="E88" s="70">
        <v>13300000</v>
      </c>
      <c r="F88" s="71" t="str">
        <f t="shared" si="2"/>
        <v>-</v>
      </c>
    </row>
    <row r="89" spans="1:6" ht="33.75" x14ac:dyDescent="0.2">
      <c r="A89" s="27" t="s">
        <v>169</v>
      </c>
      <c r="B89" s="68" t="s">
        <v>31</v>
      </c>
      <c r="C89" s="69" t="s">
        <v>170</v>
      </c>
      <c r="D89" s="70">
        <v>13300000</v>
      </c>
      <c r="E89" s="70">
        <v>13300000</v>
      </c>
      <c r="F89" s="71" t="str">
        <f t="shared" si="2"/>
        <v>-</v>
      </c>
    </row>
    <row r="90" spans="1:6" ht="67.5" x14ac:dyDescent="0.2">
      <c r="A90" s="28" t="s">
        <v>171</v>
      </c>
      <c r="B90" s="68" t="s">
        <v>31</v>
      </c>
      <c r="C90" s="69" t="s">
        <v>172</v>
      </c>
      <c r="D90" s="70">
        <v>759000</v>
      </c>
      <c r="E90" s="70">
        <v>759000</v>
      </c>
      <c r="F90" s="71" t="str">
        <f t="shared" si="2"/>
        <v>-</v>
      </c>
    </row>
    <row r="91" spans="1:6" ht="78.75" x14ac:dyDescent="0.2">
      <c r="A91" s="28" t="s">
        <v>173</v>
      </c>
      <c r="B91" s="68" t="s">
        <v>31</v>
      </c>
      <c r="C91" s="69" t="s">
        <v>174</v>
      </c>
      <c r="D91" s="70">
        <v>759000</v>
      </c>
      <c r="E91" s="70">
        <v>759000</v>
      </c>
      <c r="F91" s="71" t="str">
        <f t="shared" si="2"/>
        <v>-</v>
      </c>
    </row>
    <row r="92" spans="1:6" x14ac:dyDescent="0.2">
      <c r="A92" s="27" t="s">
        <v>175</v>
      </c>
      <c r="B92" s="68" t="s">
        <v>31</v>
      </c>
      <c r="C92" s="69" t="s">
        <v>176</v>
      </c>
      <c r="D92" s="70">
        <v>15668488</v>
      </c>
      <c r="E92" s="70">
        <v>15425432</v>
      </c>
      <c r="F92" s="71">
        <f t="shared" si="2"/>
        <v>243056</v>
      </c>
    </row>
    <row r="93" spans="1:6" x14ac:dyDescent="0.2">
      <c r="A93" s="27" t="s">
        <v>177</v>
      </c>
      <c r="B93" s="68" t="s">
        <v>31</v>
      </c>
      <c r="C93" s="69" t="s">
        <v>178</v>
      </c>
      <c r="D93" s="70">
        <v>15668488</v>
      </c>
      <c r="E93" s="70">
        <v>15425432</v>
      </c>
      <c r="F93" s="71">
        <f t="shared" si="2"/>
        <v>243056</v>
      </c>
    </row>
    <row r="94" spans="1:6" ht="22.5" x14ac:dyDescent="0.2">
      <c r="A94" s="27" t="s">
        <v>179</v>
      </c>
      <c r="B94" s="68" t="s">
        <v>31</v>
      </c>
      <c r="C94" s="69" t="s">
        <v>180</v>
      </c>
      <c r="D94" s="70">
        <v>234700</v>
      </c>
      <c r="E94" s="70">
        <v>234700</v>
      </c>
      <c r="F94" s="71" t="str">
        <f t="shared" si="2"/>
        <v>-</v>
      </c>
    </row>
    <row r="95" spans="1:6" ht="33.75" x14ac:dyDescent="0.2">
      <c r="A95" s="27" t="s">
        <v>181</v>
      </c>
      <c r="B95" s="68" t="s">
        <v>31</v>
      </c>
      <c r="C95" s="69" t="s">
        <v>182</v>
      </c>
      <c r="D95" s="70">
        <v>1000</v>
      </c>
      <c r="E95" s="70">
        <v>1000</v>
      </c>
      <c r="F95" s="71" t="str">
        <f t="shared" si="2"/>
        <v>-</v>
      </c>
    </row>
    <row r="96" spans="1:6" ht="33.75" x14ac:dyDescent="0.2">
      <c r="A96" s="27" t="s">
        <v>183</v>
      </c>
      <c r="B96" s="68" t="s">
        <v>31</v>
      </c>
      <c r="C96" s="69" t="s">
        <v>184</v>
      </c>
      <c r="D96" s="70">
        <v>1000</v>
      </c>
      <c r="E96" s="70">
        <v>1000</v>
      </c>
      <c r="F96" s="71" t="str">
        <f t="shared" si="2"/>
        <v>-</v>
      </c>
    </row>
    <row r="97" spans="1:6" ht="33.75" x14ac:dyDescent="0.2">
      <c r="A97" s="27" t="s">
        <v>185</v>
      </c>
      <c r="B97" s="68" t="s">
        <v>31</v>
      </c>
      <c r="C97" s="69" t="s">
        <v>186</v>
      </c>
      <c r="D97" s="70">
        <v>233700</v>
      </c>
      <c r="E97" s="70">
        <v>233700</v>
      </c>
      <c r="F97" s="71" t="str">
        <f t="shared" si="2"/>
        <v>-</v>
      </c>
    </row>
    <row r="98" spans="1:6" ht="33.75" x14ac:dyDescent="0.2">
      <c r="A98" s="27" t="s">
        <v>187</v>
      </c>
      <c r="B98" s="68" t="s">
        <v>31</v>
      </c>
      <c r="C98" s="69" t="s">
        <v>188</v>
      </c>
      <c r="D98" s="70">
        <v>233700</v>
      </c>
      <c r="E98" s="70">
        <v>233700</v>
      </c>
      <c r="F98" s="71" t="str">
        <f t="shared" si="2"/>
        <v>-</v>
      </c>
    </row>
    <row r="99" spans="1:6" x14ac:dyDescent="0.2">
      <c r="A99" s="27" t="s">
        <v>189</v>
      </c>
      <c r="B99" s="68" t="s">
        <v>31</v>
      </c>
      <c r="C99" s="69" t="s">
        <v>190</v>
      </c>
      <c r="D99" s="70">
        <v>3149022.8</v>
      </c>
      <c r="E99" s="70">
        <v>3149022.8</v>
      </c>
      <c r="F99" s="71" t="str">
        <f t="shared" si="2"/>
        <v>-</v>
      </c>
    </row>
    <row r="100" spans="1:6" ht="22.5" x14ac:dyDescent="0.2">
      <c r="A100" s="27" t="s">
        <v>191</v>
      </c>
      <c r="B100" s="68" t="s">
        <v>31</v>
      </c>
      <c r="C100" s="69" t="s">
        <v>192</v>
      </c>
      <c r="D100" s="70">
        <v>3149022.8</v>
      </c>
      <c r="E100" s="70">
        <v>3149022.8</v>
      </c>
      <c r="F100" s="71" t="str">
        <f t="shared" si="2"/>
        <v>-</v>
      </c>
    </row>
    <row r="101" spans="1:6" ht="22.5" x14ac:dyDescent="0.2">
      <c r="A101" s="27" t="s">
        <v>193</v>
      </c>
      <c r="B101" s="68" t="s">
        <v>31</v>
      </c>
      <c r="C101" s="69" t="s">
        <v>194</v>
      </c>
      <c r="D101" s="70">
        <v>3149022.8</v>
      </c>
      <c r="E101" s="70">
        <v>3149022.8</v>
      </c>
      <c r="F101" s="71" t="str">
        <f t="shared" si="2"/>
        <v>-</v>
      </c>
    </row>
    <row r="102" spans="1:6" x14ac:dyDescent="0.2">
      <c r="A102" s="27" t="s">
        <v>195</v>
      </c>
      <c r="B102" s="68" t="s">
        <v>31</v>
      </c>
      <c r="C102" s="69" t="s">
        <v>196</v>
      </c>
      <c r="D102" s="70">
        <v>50000</v>
      </c>
      <c r="E102" s="70">
        <v>39825</v>
      </c>
      <c r="F102" s="71">
        <f t="shared" si="2"/>
        <v>10175</v>
      </c>
    </row>
    <row r="103" spans="1:6" ht="22.5" x14ac:dyDescent="0.2">
      <c r="A103" s="27" t="s">
        <v>197</v>
      </c>
      <c r="B103" s="68" t="s">
        <v>31</v>
      </c>
      <c r="C103" s="69" t="s">
        <v>198</v>
      </c>
      <c r="D103" s="70">
        <v>50000</v>
      </c>
      <c r="E103" s="70">
        <v>39825</v>
      </c>
      <c r="F103" s="71">
        <f t="shared" si="2"/>
        <v>10175</v>
      </c>
    </row>
    <row r="104" spans="1:6" ht="22.5" x14ac:dyDescent="0.2">
      <c r="A104" s="27" t="s">
        <v>197</v>
      </c>
      <c r="B104" s="68" t="s">
        <v>31</v>
      </c>
      <c r="C104" s="69" t="s">
        <v>199</v>
      </c>
      <c r="D104" s="70">
        <v>50000</v>
      </c>
      <c r="E104" s="70">
        <v>39825</v>
      </c>
      <c r="F104" s="71">
        <f t="shared" si="2"/>
        <v>10175</v>
      </c>
    </row>
    <row r="105" spans="1:6" ht="12.75" customHeight="1" x14ac:dyDescent="0.2">
      <c r="A105" s="29"/>
      <c r="B105" s="30"/>
      <c r="C105" s="30"/>
      <c r="D105" s="31"/>
      <c r="E105" s="31"/>
      <c r="F105" s="3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19685039370078741" right="0.19685039370078741" top="0.19685039370078741" bottom="0.19685039370078741" header="0" footer="0"/>
  <pageSetup paperSize="9" scale="8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>
      <selection activeCell="E16" sqref="E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3.5703125" customWidth="1"/>
    <col min="4" max="4" width="16.7109375" customWidth="1"/>
    <col min="5" max="5" width="16.85546875" customWidth="1"/>
    <col min="6" max="6" width="16.42578125" customWidth="1"/>
  </cols>
  <sheetData>
    <row r="2" spans="1:6" ht="15" customHeight="1" x14ac:dyDescent="0.25">
      <c r="A2" s="95" t="s">
        <v>200</v>
      </c>
      <c r="B2" s="95"/>
      <c r="C2" s="95"/>
      <c r="D2" s="95"/>
      <c r="E2" s="1"/>
      <c r="F2" s="13" t="s">
        <v>201</v>
      </c>
    </row>
    <row r="3" spans="1:6" ht="13.5" customHeight="1" x14ac:dyDescent="0.2">
      <c r="A3" s="5"/>
      <c r="B3" s="5"/>
      <c r="C3" s="32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202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33"/>
      <c r="D10" s="104"/>
      <c r="E10" s="34"/>
      <c r="F10" s="35"/>
    </row>
    <row r="11" spans="1:6" ht="13.15" hidden="1" customHeight="1" x14ac:dyDescent="0.2">
      <c r="A11" s="116"/>
      <c r="B11" s="102"/>
      <c r="C11" s="36"/>
      <c r="D11" s="105"/>
      <c r="E11" s="37"/>
      <c r="F11" s="38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39" t="s">
        <v>28</v>
      </c>
      <c r="F12" s="23" t="s">
        <v>29</v>
      </c>
    </row>
    <row r="13" spans="1:6" x14ac:dyDescent="0.2">
      <c r="A13" s="40" t="s">
        <v>203</v>
      </c>
      <c r="B13" s="41" t="s">
        <v>204</v>
      </c>
      <c r="C13" s="69" t="s">
        <v>205</v>
      </c>
      <c r="D13" s="70">
        <v>57215810.799999997</v>
      </c>
      <c r="E13" s="73">
        <v>25807318.02</v>
      </c>
      <c r="F13" s="71">
        <f>IF(OR(D13="-",IF(E13="-",0,E13)&gt;=IF(D13="-",0,D13)),"-",IF(D13="-",0,D13)-IF(E13="-",0,E13))</f>
        <v>31408492.779999997</v>
      </c>
    </row>
    <row r="14" spans="1:6" x14ac:dyDescent="0.2">
      <c r="A14" s="42" t="s">
        <v>33</v>
      </c>
      <c r="B14" s="43"/>
      <c r="C14" s="74"/>
      <c r="D14" s="75"/>
      <c r="E14" s="76"/>
      <c r="F14" s="77"/>
    </row>
    <row r="15" spans="1:6" x14ac:dyDescent="0.2">
      <c r="A15" s="72" t="s">
        <v>206</v>
      </c>
      <c r="B15" s="41" t="s">
        <v>204</v>
      </c>
      <c r="C15" s="69" t="s">
        <v>207</v>
      </c>
      <c r="D15" s="70">
        <v>8906154</v>
      </c>
      <c r="E15" s="73">
        <v>6244067.2400000002</v>
      </c>
      <c r="F15" s="71">
        <f t="shared" ref="F15:F46" si="0">IF(OR(D15="-",IF(E15="-",0,E15)&gt;=IF(D15="-",0,D15)),"-",IF(D15="-",0,D15)-IF(E15="-",0,E15))</f>
        <v>2662086.7599999998</v>
      </c>
    </row>
    <row r="16" spans="1:6" ht="56.25" x14ac:dyDescent="0.2">
      <c r="A16" s="24" t="s">
        <v>208</v>
      </c>
      <c r="B16" s="44" t="s">
        <v>204</v>
      </c>
      <c r="C16" s="61" t="s">
        <v>209</v>
      </c>
      <c r="D16" s="62">
        <v>4897000</v>
      </c>
      <c r="E16" s="78">
        <v>3817641.23</v>
      </c>
      <c r="F16" s="79">
        <f t="shared" si="0"/>
        <v>1079358.77</v>
      </c>
    </row>
    <row r="17" spans="1:6" ht="22.5" x14ac:dyDescent="0.2">
      <c r="A17" s="24" t="s">
        <v>210</v>
      </c>
      <c r="B17" s="44" t="s">
        <v>204</v>
      </c>
      <c r="C17" s="61" t="s">
        <v>211</v>
      </c>
      <c r="D17" s="62">
        <v>4897000</v>
      </c>
      <c r="E17" s="78">
        <v>3817641.23</v>
      </c>
      <c r="F17" s="79">
        <f t="shared" si="0"/>
        <v>1079358.77</v>
      </c>
    </row>
    <row r="18" spans="1:6" ht="22.5" x14ac:dyDescent="0.2">
      <c r="A18" s="24" t="s">
        <v>212</v>
      </c>
      <c r="B18" s="44" t="s">
        <v>204</v>
      </c>
      <c r="C18" s="61" t="s">
        <v>213</v>
      </c>
      <c r="D18" s="62">
        <v>3740000</v>
      </c>
      <c r="E18" s="78">
        <v>2769578.33</v>
      </c>
      <c r="F18" s="79">
        <f t="shared" si="0"/>
        <v>970421.66999999993</v>
      </c>
    </row>
    <row r="19" spans="1:6" ht="33.75" x14ac:dyDescent="0.2">
      <c r="A19" s="24" t="s">
        <v>214</v>
      </c>
      <c r="B19" s="44" t="s">
        <v>204</v>
      </c>
      <c r="C19" s="61" t="s">
        <v>215</v>
      </c>
      <c r="D19" s="62">
        <v>25000</v>
      </c>
      <c r="E19" s="78">
        <v>13200</v>
      </c>
      <c r="F19" s="79">
        <f t="shared" si="0"/>
        <v>11800</v>
      </c>
    </row>
    <row r="20" spans="1:6" ht="33.75" x14ac:dyDescent="0.2">
      <c r="A20" s="24" t="s">
        <v>216</v>
      </c>
      <c r="B20" s="44" t="s">
        <v>204</v>
      </c>
      <c r="C20" s="61" t="s">
        <v>217</v>
      </c>
      <c r="D20" s="62">
        <v>1132000</v>
      </c>
      <c r="E20" s="78">
        <v>1034862.9</v>
      </c>
      <c r="F20" s="79">
        <f t="shared" si="0"/>
        <v>97137.099999999977</v>
      </c>
    </row>
    <row r="21" spans="1:6" ht="22.5" x14ac:dyDescent="0.2">
      <c r="A21" s="24" t="s">
        <v>218</v>
      </c>
      <c r="B21" s="44" t="s">
        <v>204</v>
      </c>
      <c r="C21" s="61" t="s">
        <v>219</v>
      </c>
      <c r="D21" s="62">
        <v>3439563.74</v>
      </c>
      <c r="E21" s="78">
        <v>1974018.43</v>
      </c>
      <c r="F21" s="79">
        <f t="shared" si="0"/>
        <v>1465545.3100000003</v>
      </c>
    </row>
    <row r="22" spans="1:6" ht="22.5" x14ac:dyDescent="0.2">
      <c r="A22" s="24" t="s">
        <v>220</v>
      </c>
      <c r="B22" s="44" t="s">
        <v>204</v>
      </c>
      <c r="C22" s="61" t="s">
        <v>221</v>
      </c>
      <c r="D22" s="62">
        <v>3439563.74</v>
      </c>
      <c r="E22" s="78">
        <v>1974018.43</v>
      </c>
      <c r="F22" s="79">
        <f t="shared" si="0"/>
        <v>1465545.3100000003</v>
      </c>
    </row>
    <row r="23" spans="1:6" ht="22.5" x14ac:dyDescent="0.2">
      <c r="A23" s="24" t="s">
        <v>222</v>
      </c>
      <c r="B23" s="44" t="s">
        <v>204</v>
      </c>
      <c r="C23" s="61" t="s">
        <v>223</v>
      </c>
      <c r="D23" s="62">
        <v>618250.18000000005</v>
      </c>
      <c r="E23" s="78">
        <v>429866.44</v>
      </c>
      <c r="F23" s="79">
        <f t="shared" si="0"/>
        <v>188383.74000000005</v>
      </c>
    </row>
    <row r="24" spans="1:6" ht="22.5" x14ac:dyDescent="0.2">
      <c r="A24" s="24" t="s">
        <v>224</v>
      </c>
      <c r="B24" s="44" t="s">
        <v>204</v>
      </c>
      <c r="C24" s="61" t="s">
        <v>225</v>
      </c>
      <c r="D24" s="62">
        <v>1011754</v>
      </c>
      <c r="E24" s="78">
        <v>1011754</v>
      </c>
      <c r="F24" s="79" t="str">
        <f t="shared" si="0"/>
        <v>-</v>
      </c>
    </row>
    <row r="25" spans="1:6" ht="22.5" x14ac:dyDescent="0.2">
      <c r="A25" s="24" t="s">
        <v>226</v>
      </c>
      <c r="B25" s="44" t="s">
        <v>204</v>
      </c>
      <c r="C25" s="61" t="s">
        <v>227</v>
      </c>
      <c r="D25" s="62">
        <v>1809559.56</v>
      </c>
      <c r="E25" s="78">
        <v>532397.99</v>
      </c>
      <c r="F25" s="79">
        <f t="shared" si="0"/>
        <v>1277161.57</v>
      </c>
    </row>
    <row r="26" spans="1:6" x14ac:dyDescent="0.2">
      <c r="A26" s="24" t="s">
        <v>228</v>
      </c>
      <c r="B26" s="44" t="s">
        <v>204</v>
      </c>
      <c r="C26" s="61" t="s">
        <v>229</v>
      </c>
      <c r="D26" s="62">
        <v>384590.26</v>
      </c>
      <c r="E26" s="78">
        <v>384590.26</v>
      </c>
      <c r="F26" s="79" t="str">
        <f t="shared" si="0"/>
        <v>-</v>
      </c>
    </row>
    <row r="27" spans="1:6" x14ac:dyDescent="0.2">
      <c r="A27" s="24" t="s">
        <v>189</v>
      </c>
      <c r="B27" s="44" t="s">
        <v>204</v>
      </c>
      <c r="C27" s="61" t="s">
        <v>230</v>
      </c>
      <c r="D27" s="62">
        <v>384590.26</v>
      </c>
      <c r="E27" s="78">
        <v>384590.26</v>
      </c>
      <c r="F27" s="79" t="str">
        <f t="shared" si="0"/>
        <v>-</v>
      </c>
    </row>
    <row r="28" spans="1:6" x14ac:dyDescent="0.2">
      <c r="A28" s="24" t="s">
        <v>231</v>
      </c>
      <c r="B28" s="44" t="s">
        <v>204</v>
      </c>
      <c r="C28" s="61" t="s">
        <v>232</v>
      </c>
      <c r="D28" s="62">
        <v>185000</v>
      </c>
      <c r="E28" s="78">
        <v>67817.320000000007</v>
      </c>
      <c r="F28" s="79">
        <f t="shared" si="0"/>
        <v>117182.68</v>
      </c>
    </row>
    <row r="29" spans="1:6" x14ac:dyDescent="0.2">
      <c r="A29" s="24" t="s">
        <v>233</v>
      </c>
      <c r="B29" s="44" t="s">
        <v>204</v>
      </c>
      <c r="C29" s="61" t="s">
        <v>234</v>
      </c>
      <c r="D29" s="62">
        <v>90000</v>
      </c>
      <c r="E29" s="78">
        <v>55450</v>
      </c>
      <c r="F29" s="79">
        <f t="shared" si="0"/>
        <v>34550</v>
      </c>
    </row>
    <row r="30" spans="1:6" ht="22.5" x14ac:dyDescent="0.2">
      <c r="A30" s="24" t="s">
        <v>235</v>
      </c>
      <c r="B30" s="44" t="s">
        <v>204</v>
      </c>
      <c r="C30" s="61" t="s">
        <v>236</v>
      </c>
      <c r="D30" s="62">
        <v>90000</v>
      </c>
      <c r="E30" s="78">
        <v>55450</v>
      </c>
      <c r="F30" s="79">
        <f t="shared" si="0"/>
        <v>34550</v>
      </c>
    </row>
    <row r="31" spans="1:6" x14ac:dyDescent="0.2">
      <c r="A31" s="24" t="s">
        <v>237</v>
      </c>
      <c r="B31" s="44" t="s">
        <v>204</v>
      </c>
      <c r="C31" s="61" t="s">
        <v>238</v>
      </c>
      <c r="D31" s="62">
        <v>20000</v>
      </c>
      <c r="E31" s="78">
        <v>12367.32</v>
      </c>
      <c r="F31" s="79">
        <f t="shared" si="0"/>
        <v>7632.68</v>
      </c>
    </row>
    <row r="32" spans="1:6" x14ac:dyDescent="0.2">
      <c r="A32" s="24" t="s">
        <v>239</v>
      </c>
      <c r="B32" s="44" t="s">
        <v>204</v>
      </c>
      <c r="C32" s="61" t="s">
        <v>240</v>
      </c>
      <c r="D32" s="62">
        <v>20000</v>
      </c>
      <c r="E32" s="78">
        <v>12367.32</v>
      </c>
      <c r="F32" s="79">
        <f t="shared" si="0"/>
        <v>7632.68</v>
      </c>
    </row>
    <row r="33" spans="1:6" x14ac:dyDescent="0.2">
      <c r="A33" s="24" t="s">
        <v>241</v>
      </c>
      <c r="B33" s="44" t="s">
        <v>204</v>
      </c>
      <c r="C33" s="61" t="s">
        <v>242</v>
      </c>
      <c r="D33" s="62">
        <v>75000</v>
      </c>
      <c r="E33" s="78" t="s">
        <v>46</v>
      </c>
      <c r="F33" s="79">
        <f t="shared" si="0"/>
        <v>75000</v>
      </c>
    </row>
    <row r="34" spans="1:6" ht="45" x14ac:dyDescent="0.2">
      <c r="A34" s="40" t="s">
        <v>243</v>
      </c>
      <c r="B34" s="41" t="s">
        <v>204</v>
      </c>
      <c r="C34" s="69" t="s">
        <v>244</v>
      </c>
      <c r="D34" s="70">
        <v>8261154</v>
      </c>
      <c r="E34" s="73">
        <v>6056301.04</v>
      </c>
      <c r="F34" s="71">
        <f t="shared" si="0"/>
        <v>2204852.96</v>
      </c>
    </row>
    <row r="35" spans="1:6" ht="56.25" x14ac:dyDescent="0.2">
      <c r="A35" s="24" t="s">
        <v>208</v>
      </c>
      <c r="B35" s="44" t="s">
        <v>204</v>
      </c>
      <c r="C35" s="61" t="s">
        <v>245</v>
      </c>
      <c r="D35" s="62">
        <v>4897000</v>
      </c>
      <c r="E35" s="78">
        <v>3817641.23</v>
      </c>
      <c r="F35" s="79">
        <f t="shared" si="0"/>
        <v>1079358.77</v>
      </c>
    </row>
    <row r="36" spans="1:6" ht="22.5" x14ac:dyDescent="0.2">
      <c r="A36" s="24" t="s">
        <v>210</v>
      </c>
      <c r="B36" s="44" t="s">
        <v>204</v>
      </c>
      <c r="C36" s="61" t="s">
        <v>246</v>
      </c>
      <c r="D36" s="62">
        <v>4897000</v>
      </c>
      <c r="E36" s="78">
        <v>3817641.23</v>
      </c>
      <c r="F36" s="79">
        <f t="shared" si="0"/>
        <v>1079358.77</v>
      </c>
    </row>
    <row r="37" spans="1:6" ht="22.5" x14ac:dyDescent="0.2">
      <c r="A37" s="24" t="s">
        <v>212</v>
      </c>
      <c r="B37" s="44" t="s">
        <v>204</v>
      </c>
      <c r="C37" s="61" t="s">
        <v>247</v>
      </c>
      <c r="D37" s="62">
        <v>3740000</v>
      </c>
      <c r="E37" s="78">
        <v>2769578.33</v>
      </c>
      <c r="F37" s="79">
        <f t="shared" si="0"/>
        <v>970421.66999999993</v>
      </c>
    </row>
    <row r="38" spans="1:6" ht="33.75" x14ac:dyDescent="0.2">
      <c r="A38" s="24" t="s">
        <v>214</v>
      </c>
      <c r="B38" s="44" t="s">
        <v>204</v>
      </c>
      <c r="C38" s="61" t="s">
        <v>248</v>
      </c>
      <c r="D38" s="62">
        <v>25000</v>
      </c>
      <c r="E38" s="78">
        <v>13200</v>
      </c>
      <c r="F38" s="79">
        <f t="shared" si="0"/>
        <v>11800</v>
      </c>
    </row>
    <row r="39" spans="1:6" ht="33.75" x14ac:dyDescent="0.2">
      <c r="A39" s="24" t="s">
        <v>216</v>
      </c>
      <c r="B39" s="44" t="s">
        <v>204</v>
      </c>
      <c r="C39" s="61" t="s">
        <v>249</v>
      </c>
      <c r="D39" s="62">
        <v>1132000</v>
      </c>
      <c r="E39" s="78">
        <v>1034862.9</v>
      </c>
      <c r="F39" s="79">
        <f t="shared" si="0"/>
        <v>97137.099999999977</v>
      </c>
    </row>
    <row r="40" spans="1:6" ht="22.5" x14ac:dyDescent="0.2">
      <c r="A40" s="24" t="s">
        <v>218</v>
      </c>
      <c r="B40" s="44" t="s">
        <v>204</v>
      </c>
      <c r="C40" s="61" t="s">
        <v>250</v>
      </c>
      <c r="D40" s="62">
        <v>2959563.74</v>
      </c>
      <c r="E40" s="78">
        <v>1841702.23</v>
      </c>
      <c r="F40" s="79">
        <f t="shared" si="0"/>
        <v>1117861.5100000002</v>
      </c>
    </row>
    <row r="41" spans="1:6" ht="22.5" x14ac:dyDescent="0.2">
      <c r="A41" s="24" t="s">
        <v>220</v>
      </c>
      <c r="B41" s="44" t="s">
        <v>204</v>
      </c>
      <c r="C41" s="61" t="s">
        <v>251</v>
      </c>
      <c r="D41" s="62">
        <v>2959563.74</v>
      </c>
      <c r="E41" s="78">
        <v>1841702.23</v>
      </c>
      <c r="F41" s="79">
        <f t="shared" si="0"/>
        <v>1117861.5100000002</v>
      </c>
    </row>
    <row r="42" spans="1:6" ht="22.5" x14ac:dyDescent="0.2">
      <c r="A42" s="24" t="s">
        <v>222</v>
      </c>
      <c r="B42" s="44" t="s">
        <v>204</v>
      </c>
      <c r="C42" s="61" t="s">
        <v>252</v>
      </c>
      <c r="D42" s="62">
        <v>488250.18</v>
      </c>
      <c r="E42" s="78">
        <v>344320.24</v>
      </c>
      <c r="F42" s="79">
        <f t="shared" si="0"/>
        <v>143929.94</v>
      </c>
    </row>
    <row r="43" spans="1:6" ht="22.5" x14ac:dyDescent="0.2">
      <c r="A43" s="24" t="s">
        <v>224</v>
      </c>
      <c r="B43" s="44" t="s">
        <v>204</v>
      </c>
      <c r="C43" s="61" t="s">
        <v>253</v>
      </c>
      <c r="D43" s="62">
        <v>1011754</v>
      </c>
      <c r="E43" s="78">
        <v>1011754</v>
      </c>
      <c r="F43" s="79" t="str">
        <f t="shared" si="0"/>
        <v>-</v>
      </c>
    </row>
    <row r="44" spans="1:6" ht="22.5" x14ac:dyDescent="0.2">
      <c r="A44" s="24" t="s">
        <v>226</v>
      </c>
      <c r="B44" s="44" t="s">
        <v>204</v>
      </c>
      <c r="C44" s="61" t="s">
        <v>254</v>
      </c>
      <c r="D44" s="62">
        <v>1459559.56</v>
      </c>
      <c r="E44" s="78">
        <v>485627.99</v>
      </c>
      <c r="F44" s="79">
        <f t="shared" si="0"/>
        <v>973931.57000000007</v>
      </c>
    </row>
    <row r="45" spans="1:6" x14ac:dyDescent="0.2">
      <c r="A45" s="24" t="s">
        <v>228</v>
      </c>
      <c r="B45" s="44" t="s">
        <v>204</v>
      </c>
      <c r="C45" s="61" t="s">
        <v>255</v>
      </c>
      <c r="D45" s="62">
        <v>384590.26</v>
      </c>
      <c r="E45" s="78">
        <v>384590.26</v>
      </c>
      <c r="F45" s="79" t="str">
        <f t="shared" si="0"/>
        <v>-</v>
      </c>
    </row>
    <row r="46" spans="1:6" x14ac:dyDescent="0.2">
      <c r="A46" s="24" t="s">
        <v>189</v>
      </c>
      <c r="B46" s="44" t="s">
        <v>204</v>
      </c>
      <c r="C46" s="61" t="s">
        <v>256</v>
      </c>
      <c r="D46" s="62">
        <v>384590.26</v>
      </c>
      <c r="E46" s="78">
        <v>384590.26</v>
      </c>
      <c r="F46" s="79" t="str">
        <f t="shared" si="0"/>
        <v>-</v>
      </c>
    </row>
    <row r="47" spans="1:6" x14ac:dyDescent="0.2">
      <c r="A47" s="24" t="s">
        <v>231</v>
      </c>
      <c r="B47" s="44" t="s">
        <v>204</v>
      </c>
      <c r="C47" s="61" t="s">
        <v>257</v>
      </c>
      <c r="D47" s="62">
        <v>20000</v>
      </c>
      <c r="E47" s="78">
        <v>12367.32</v>
      </c>
      <c r="F47" s="79">
        <f t="shared" ref="F47:F78" si="1">IF(OR(D47="-",IF(E47="-",0,E47)&gt;=IF(D47="-",0,D47)),"-",IF(D47="-",0,D47)-IF(E47="-",0,E47))</f>
        <v>7632.68</v>
      </c>
    </row>
    <row r="48" spans="1:6" x14ac:dyDescent="0.2">
      <c r="A48" s="24" t="s">
        <v>237</v>
      </c>
      <c r="B48" s="44" t="s">
        <v>204</v>
      </c>
      <c r="C48" s="61" t="s">
        <v>258</v>
      </c>
      <c r="D48" s="62">
        <v>20000</v>
      </c>
      <c r="E48" s="78">
        <v>12367.32</v>
      </c>
      <c r="F48" s="79">
        <f t="shared" si="1"/>
        <v>7632.68</v>
      </c>
    </row>
    <row r="49" spans="1:6" x14ac:dyDescent="0.2">
      <c r="A49" s="24" t="s">
        <v>239</v>
      </c>
      <c r="B49" s="44" t="s">
        <v>204</v>
      </c>
      <c r="C49" s="61" t="s">
        <v>259</v>
      </c>
      <c r="D49" s="62">
        <v>20000</v>
      </c>
      <c r="E49" s="78">
        <v>12367.32</v>
      </c>
      <c r="F49" s="79">
        <f t="shared" si="1"/>
        <v>7632.68</v>
      </c>
    </row>
    <row r="50" spans="1:6" x14ac:dyDescent="0.2">
      <c r="A50" s="40" t="s">
        <v>260</v>
      </c>
      <c r="B50" s="41" t="s">
        <v>204</v>
      </c>
      <c r="C50" s="69" t="s">
        <v>261</v>
      </c>
      <c r="D50" s="70">
        <v>75000</v>
      </c>
      <c r="E50" s="73" t="s">
        <v>46</v>
      </c>
      <c r="F50" s="71">
        <f t="shared" si="1"/>
        <v>75000</v>
      </c>
    </row>
    <row r="51" spans="1:6" x14ac:dyDescent="0.2">
      <c r="A51" s="24" t="s">
        <v>231</v>
      </c>
      <c r="B51" s="44" t="s">
        <v>204</v>
      </c>
      <c r="C51" s="61" t="s">
        <v>262</v>
      </c>
      <c r="D51" s="62">
        <v>75000</v>
      </c>
      <c r="E51" s="78" t="s">
        <v>46</v>
      </c>
      <c r="F51" s="79">
        <f t="shared" si="1"/>
        <v>75000</v>
      </c>
    </row>
    <row r="52" spans="1:6" x14ac:dyDescent="0.2">
      <c r="A52" s="24" t="s">
        <v>241</v>
      </c>
      <c r="B52" s="44" t="s">
        <v>204</v>
      </c>
      <c r="C52" s="61" t="s">
        <v>263</v>
      </c>
      <c r="D52" s="62">
        <v>75000</v>
      </c>
      <c r="E52" s="78" t="s">
        <v>46</v>
      </c>
      <c r="F52" s="79">
        <f t="shared" si="1"/>
        <v>75000</v>
      </c>
    </row>
    <row r="53" spans="1:6" x14ac:dyDescent="0.2">
      <c r="A53" s="40" t="s">
        <v>264</v>
      </c>
      <c r="B53" s="41" t="s">
        <v>204</v>
      </c>
      <c r="C53" s="69" t="s">
        <v>265</v>
      </c>
      <c r="D53" s="70">
        <v>570000</v>
      </c>
      <c r="E53" s="73">
        <v>187766.2</v>
      </c>
      <c r="F53" s="71">
        <f t="shared" si="1"/>
        <v>382233.8</v>
      </c>
    </row>
    <row r="54" spans="1:6" ht="22.5" x14ac:dyDescent="0.2">
      <c r="A54" s="24" t="s">
        <v>218</v>
      </c>
      <c r="B54" s="44" t="s">
        <v>204</v>
      </c>
      <c r="C54" s="61" t="s">
        <v>266</v>
      </c>
      <c r="D54" s="62">
        <v>480000</v>
      </c>
      <c r="E54" s="78">
        <v>132316.20000000001</v>
      </c>
      <c r="F54" s="79">
        <f t="shared" si="1"/>
        <v>347683.8</v>
      </c>
    </row>
    <row r="55" spans="1:6" ht="22.5" x14ac:dyDescent="0.2">
      <c r="A55" s="24" t="s">
        <v>220</v>
      </c>
      <c r="B55" s="44" t="s">
        <v>204</v>
      </c>
      <c r="C55" s="61" t="s">
        <v>267</v>
      </c>
      <c r="D55" s="62">
        <v>480000</v>
      </c>
      <c r="E55" s="78">
        <v>132316.20000000001</v>
      </c>
      <c r="F55" s="79">
        <f t="shared" si="1"/>
        <v>347683.8</v>
      </c>
    </row>
    <row r="56" spans="1:6" ht="22.5" x14ac:dyDescent="0.2">
      <c r="A56" s="24" t="s">
        <v>222</v>
      </c>
      <c r="B56" s="44" t="s">
        <v>204</v>
      </c>
      <c r="C56" s="61" t="s">
        <v>268</v>
      </c>
      <c r="D56" s="62">
        <v>130000</v>
      </c>
      <c r="E56" s="78">
        <v>85546.2</v>
      </c>
      <c r="F56" s="79">
        <f t="shared" si="1"/>
        <v>44453.8</v>
      </c>
    </row>
    <row r="57" spans="1:6" ht="22.5" x14ac:dyDescent="0.2">
      <c r="A57" s="24" t="s">
        <v>226</v>
      </c>
      <c r="B57" s="44" t="s">
        <v>204</v>
      </c>
      <c r="C57" s="61" t="s">
        <v>269</v>
      </c>
      <c r="D57" s="62">
        <v>350000</v>
      </c>
      <c r="E57" s="78">
        <v>46770</v>
      </c>
      <c r="F57" s="79">
        <f t="shared" si="1"/>
        <v>303230</v>
      </c>
    </row>
    <row r="58" spans="1:6" x14ac:dyDescent="0.2">
      <c r="A58" s="24" t="s">
        <v>231</v>
      </c>
      <c r="B58" s="44" t="s">
        <v>204</v>
      </c>
      <c r="C58" s="61" t="s">
        <v>270</v>
      </c>
      <c r="D58" s="62">
        <v>90000</v>
      </c>
      <c r="E58" s="78">
        <v>55450</v>
      </c>
      <c r="F58" s="79">
        <f t="shared" si="1"/>
        <v>34550</v>
      </c>
    </row>
    <row r="59" spans="1:6" x14ac:dyDescent="0.2">
      <c r="A59" s="24" t="s">
        <v>233</v>
      </c>
      <c r="B59" s="44" t="s">
        <v>204</v>
      </c>
      <c r="C59" s="61" t="s">
        <v>271</v>
      </c>
      <c r="D59" s="62">
        <v>90000</v>
      </c>
      <c r="E59" s="78">
        <v>55450</v>
      </c>
      <c r="F59" s="79">
        <f t="shared" si="1"/>
        <v>34550</v>
      </c>
    </row>
    <row r="60" spans="1:6" ht="22.5" x14ac:dyDescent="0.2">
      <c r="A60" s="24" t="s">
        <v>235</v>
      </c>
      <c r="B60" s="44" t="s">
        <v>204</v>
      </c>
      <c r="C60" s="61" t="s">
        <v>272</v>
      </c>
      <c r="D60" s="62">
        <v>90000</v>
      </c>
      <c r="E60" s="78">
        <v>55450</v>
      </c>
      <c r="F60" s="79">
        <f t="shared" si="1"/>
        <v>34550</v>
      </c>
    </row>
    <row r="61" spans="1:6" x14ac:dyDescent="0.2">
      <c r="A61" s="40" t="s">
        <v>273</v>
      </c>
      <c r="B61" s="41" t="s">
        <v>204</v>
      </c>
      <c r="C61" s="69" t="s">
        <v>274</v>
      </c>
      <c r="D61" s="70">
        <v>233700</v>
      </c>
      <c r="E61" s="73">
        <v>181086.28</v>
      </c>
      <c r="F61" s="71">
        <f t="shared" si="1"/>
        <v>52613.72</v>
      </c>
    </row>
    <row r="62" spans="1:6" ht="56.25" x14ac:dyDescent="0.2">
      <c r="A62" s="24" t="s">
        <v>208</v>
      </c>
      <c r="B62" s="44" t="s">
        <v>204</v>
      </c>
      <c r="C62" s="61" t="s">
        <v>275</v>
      </c>
      <c r="D62" s="62">
        <v>233700</v>
      </c>
      <c r="E62" s="78">
        <v>181086.28</v>
      </c>
      <c r="F62" s="79">
        <f t="shared" si="1"/>
        <v>52613.72</v>
      </c>
    </row>
    <row r="63" spans="1:6" ht="22.5" x14ac:dyDescent="0.2">
      <c r="A63" s="24" t="s">
        <v>210</v>
      </c>
      <c r="B63" s="44" t="s">
        <v>204</v>
      </c>
      <c r="C63" s="61" t="s">
        <v>276</v>
      </c>
      <c r="D63" s="62">
        <v>233700</v>
      </c>
      <c r="E63" s="78">
        <v>181086.28</v>
      </c>
      <c r="F63" s="79">
        <f t="shared" si="1"/>
        <v>52613.72</v>
      </c>
    </row>
    <row r="64" spans="1:6" ht="22.5" x14ac:dyDescent="0.2">
      <c r="A64" s="24" t="s">
        <v>212</v>
      </c>
      <c r="B64" s="44" t="s">
        <v>204</v>
      </c>
      <c r="C64" s="61" t="s">
        <v>277</v>
      </c>
      <c r="D64" s="62">
        <v>179500</v>
      </c>
      <c r="E64" s="78">
        <v>134362.35999999999</v>
      </c>
      <c r="F64" s="79">
        <f t="shared" si="1"/>
        <v>45137.640000000014</v>
      </c>
    </row>
    <row r="65" spans="1:6" ht="33.75" x14ac:dyDescent="0.2">
      <c r="A65" s="24" t="s">
        <v>216</v>
      </c>
      <c r="B65" s="44" t="s">
        <v>204</v>
      </c>
      <c r="C65" s="61" t="s">
        <v>278</v>
      </c>
      <c r="D65" s="62">
        <v>54200</v>
      </c>
      <c r="E65" s="78">
        <v>46723.92</v>
      </c>
      <c r="F65" s="79">
        <f t="shared" si="1"/>
        <v>7476.0800000000017</v>
      </c>
    </row>
    <row r="66" spans="1:6" x14ac:dyDescent="0.2">
      <c r="A66" s="40" t="s">
        <v>279</v>
      </c>
      <c r="B66" s="41" t="s">
        <v>204</v>
      </c>
      <c r="C66" s="69" t="s">
        <v>280</v>
      </c>
      <c r="D66" s="70">
        <v>233700</v>
      </c>
      <c r="E66" s="73">
        <v>181086.28</v>
      </c>
      <c r="F66" s="71">
        <f t="shared" si="1"/>
        <v>52613.72</v>
      </c>
    </row>
    <row r="67" spans="1:6" ht="56.25" x14ac:dyDescent="0.2">
      <c r="A67" s="24" t="s">
        <v>208</v>
      </c>
      <c r="B67" s="44" t="s">
        <v>204</v>
      </c>
      <c r="C67" s="61" t="s">
        <v>281</v>
      </c>
      <c r="D67" s="62">
        <v>233700</v>
      </c>
      <c r="E67" s="78">
        <v>181086.28</v>
      </c>
      <c r="F67" s="79">
        <f t="shared" si="1"/>
        <v>52613.72</v>
      </c>
    </row>
    <row r="68" spans="1:6" ht="22.5" x14ac:dyDescent="0.2">
      <c r="A68" s="24" t="s">
        <v>210</v>
      </c>
      <c r="B68" s="44" t="s">
        <v>204</v>
      </c>
      <c r="C68" s="61" t="s">
        <v>282</v>
      </c>
      <c r="D68" s="62">
        <v>233700</v>
      </c>
      <c r="E68" s="78">
        <v>181086.28</v>
      </c>
      <c r="F68" s="79">
        <f t="shared" si="1"/>
        <v>52613.72</v>
      </c>
    </row>
    <row r="69" spans="1:6" ht="22.5" x14ac:dyDescent="0.2">
      <c r="A69" s="24" t="s">
        <v>212</v>
      </c>
      <c r="B69" s="44" t="s">
        <v>204</v>
      </c>
      <c r="C69" s="61" t="s">
        <v>283</v>
      </c>
      <c r="D69" s="62">
        <v>179500</v>
      </c>
      <c r="E69" s="78">
        <v>134362.35999999999</v>
      </c>
      <c r="F69" s="79">
        <f t="shared" si="1"/>
        <v>45137.640000000014</v>
      </c>
    </row>
    <row r="70" spans="1:6" ht="33.75" x14ac:dyDescent="0.2">
      <c r="A70" s="24" t="s">
        <v>216</v>
      </c>
      <c r="B70" s="44" t="s">
        <v>204</v>
      </c>
      <c r="C70" s="61" t="s">
        <v>284</v>
      </c>
      <c r="D70" s="62">
        <v>54200</v>
      </c>
      <c r="E70" s="78">
        <v>46723.92</v>
      </c>
      <c r="F70" s="79">
        <f t="shared" si="1"/>
        <v>7476.0800000000017</v>
      </c>
    </row>
    <row r="71" spans="1:6" ht="22.5" x14ac:dyDescent="0.2">
      <c r="A71" s="40" t="s">
        <v>285</v>
      </c>
      <c r="B71" s="41" t="s">
        <v>204</v>
      </c>
      <c r="C71" s="69" t="s">
        <v>286</v>
      </c>
      <c r="D71" s="70">
        <v>200000</v>
      </c>
      <c r="E71" s="73">
        <v>115400</v>
      </c>
      <c r="F71" s="71">
        <f t="shared" si="1"/>
        <v>84600</v>
      </c>
    </row>
    <row r="72" spans="1:6" ht="22.5" x14ac:dyDescent="0.2">
      <c r="A72" s="24" t="s">
        <v>218</v>
      </c>
      <c r="B72" s="44" t="s">
        <v>204</v>
      </c>
      <c r="C72" s="61" t="s">
        <v>287</v>
      </c>
      <c r="D72" s="62">
        <v>200000</v>
      </c>
      <c r="E72" s="78">
        <v>115400</v>
      </c>
      <c r="F72" s="79">
        <f t="shared" si="1"/>
        <v>84600</v>
      </c>
    </row>
    <row r="73" spans="1:6" ht="22.5" x14ac:dyDescent="0.2">
      <c r="A73" s="24" t="s">
        <v>220</v>
      </c>
      <c r="B73" s="44" t="s">
        <v>204</v>
      </c>
      <c r="C73" s="61" t="s">
        <v>288</v>
      </c>
      <c r="D73" s="62">
        <v>200000</v>
      </c>
      <c r="E73" s="78">
        <v>115400</v>
      </c>
      <c r="F73" s="79">
        <f t="shared" si="1"/>
        <v>84600</v>
      </c>
    </row>
    <row r="74" spans="1:6" ht="22.5" x14ac:dyDescent="0.2">
      <c r="A74" s="24" t="s">
        <v>226</v>
      </c>
      <c r="B74" s="44" t="s">
        <v>204</v>
      </c>
      <c r="C74" s="61" t="s">
        <v>289</v>
      </c>
      <c r="D74" s="62">
        <v>200000</v>
      </c>
      <c r="E74" s="78">
        <v>115400</v>
      </c>
      <c r="F74" s="79">
        <f t="shared" si="1"/>
        <v>84600</v>
      </c>
    </row>
    <row r="75" spans="1:6" x14ac:dyDescent="0.2">
      <c r="A75" s="40" t="s">
        <v>290</v>
      </c>
      <c r="B75" s="41" t="s">
        <v>204</v>
      </c>
      <c r="C75" s="69" t="s">
        <v>291</v>
      </c>
      <c r="D75" s="70">
        <v>200000</v>
      </c>
      <c r="E75" s="73">
        <v>115400</v>
      </c>
      <c r="F75" s="71">
        <f t="shared" si="1"/>
        <v>84600</v>
      </c>
    </row>
    <row r="76" spans="1:6" ht="22.5" x14ac:dyDescent="0.2">
      <c r="A76" s="24" t="s">
        <v>218</v>
      </c>
      <c r="B76" s="44" t="s">
        <v>204</v>
      </c>
      <c r="C76" s="61" t="s">
        <v>292</v>
      </c>
      <c r="D76" s="62">
        <v>200000</v>
      </c>
      <c r="E76" s="78">
        <v>115400</v>
      </c>
      <c r="F76" s="79">
        <f t="shared" si="1"/>
        <v>84600</v>
      </c>
    </row>
    <row r="77" spans="1:6" ht="22.5" x14ac:dyDescent="0.2">
      <c r="A77" s="24" t="s">
        <v>220</v>
      </c>
      <c r="B77" s="44" t="s">
        <v>204</v>
      </c>
      <c r="C77" s="61" t="s">
        <v>293</v>
      </c>
      <c r="D77" s="62">
        <v>200000</v>
      </c>
      <c r="E77" s="78">
        <v>115400</v>
      </c>
      <c r="F77" s="79">
        <f t="shared" si="1"/>
        <v>84600</v>
      </c>
    </row>
    <row r="78" spans="1:6" ht="22.5" x14ac:dyDescent="0.2">
      <c r="A78" s="24" t="s">
        <v>226</v>
      </c>
      <c r="B78" s="44" t="s">
        <v>204</v>
      </c>
      <c r="C78" s="61" t="s">
        <v>294</v>
      </c>
      <c r="D78" s="62">
        <v>200000</v>
      </c>
      <c r="E78" s="78">
        <v>115400</v>
      </c>
      <c r="F78" s="79">
        <f t="shared" si="1"/>
        <v>84600</v>
      </c>
    </row>
    <row r="79" spans="1:6" x14ac:dyDescent="0.2">
      <c r="A79" s="40" t="s">
        <v>295</v>
      </c>
      <c r="B79" s="41" t="s">
        <v>204</v>
      </c>
      <c r="C79" s="69" t="s">
        <v>296</v>
      </c>
      <c r="D79" s="70">
        <v>20168200</v>
      </c>
      <c r="E79" s="73">
        <v>7515055.5</v>
      </c>
      <c r="F79" s="71">
        <f t="shared" ref="F79:F110" si="2">IF(OR(D79="-",IF(E79="-",0,E79)&gt;=IF(D79="-",0,D79)),"-",IF(D79="-",0,D79)-IF(E79="-",0,E79))</f>
        <v>12653144.5</v>
      </c>
    </row>
    <row r="80" spans="1:6" ht="22.5" x14ac:dyDescent="0.2">
      <c r="A80" s="24" t="s">
        <v>218</v>
      </c>
      <c r="B80" s="44" t="s">
        <v>204</v>
      </c>
      <c r="C80" s="61" t="s">
        <v>297</v>
      </c>
      <c r="D80" s="62">
        <v>5818800</v>
      </c>
      <c r="E80" s="78">
        <v>4890115.43</v>
      </c>
      <c r="F80" s="79">
        <f t="shared" si="2"/>
        <v>928684.5700000003</v>
      </c>
    </row>
    <row r="81" spans="1:6" ht="22.5" x14ac:dyDescent="0.2">
      <c r="A81" s="24" t="s">
        <v>220</v>
      </c>
      <c r="B81" s="44" t="s">
        <v>204</v>
      </c>
      <c r="C81" s="61" t="s">
        <v>298</v>
      </c>
      <c r="D81" s="62">
        <v>5818800</v>
      </c>
      <c r="E81" s="78">
        <v>4890115.43</v>
      </c>
      <c r="F81" s="79">
        <f t="shared" si="2"/>
        <v>928684.5700000003</v>
      </c>
    </row>
    <row r="82" spans="1:6" ht="22.5" x14ac:dyDescent="0.2">
      <c r="A82" s="24" t="s">
        <v>226</v>
      </c>
      <c r="B82" s="44" t="s">
        <v>204</v>
      </c>
      <c r="C82" s="61" t="s">
        <v>299</v>
      </c>
      <c r="D82" s="62">
        <v>5818800</v>
      </c>
      <c r="E82" s="78">
        <v>4890115.43</v>
      </c>
      <c r="F82" s="79">
        <f t="shared" si="2"/>
        <v>928684.5700000003</v>
      </c>
    </row>
    <row r="83" spans="1:6" ht="22.5" x14ac:dyDescent="0.2">
      <c r="A83" s="24" t="s">
        <v>300</v>
      </c>
      <c r="B83" s="44" t="s">
        <v>204</v>
      </c>
      <c r="C83" s="61" t="s">
        <v>301</v>
      </c>
      <c r="D83" s="62">
        <v>14349400</v>
      </c>
      <c r="E83" s="78">
        <v>2624940.0699999998</v>
      </c>
      <c r="F83" s="79">
        <f t="shared" si="2"/>
        <v>11724459.93</v>
      </c>
    </row>
    <row r="84" spans="1:6" x14ac:dyDescent="0.2">
      <c r="A84" s="24" t="s">
        <v>302</v>
      </c>
      <c r="B84" s="44" t="s">
        <v>204</v>
      </c>
      <c r="C84" s="61" t="s">
        <v>303</v>
      </c>
      <c r="D84" s="62">
        <v>14349400</v>
      </c>
      <c r="E84" s="78">
        <v>2624940.0699999998</v>
      </c>
      <c r="F84" s="79">
        <f t="shared" si="2"/>
        <v>11724459.93</v>
      </c>
    </row>
    <row r="85" spans="1:6" ht="33.75" x14ac:dyDescent="0.2">
      <c r="A85" s="24" t="s">
        <v>304</v>
      </c>
      <c r="B85" s="44" t="s">
        <v>204</v>
      </c>
      <c r="C85" s="61" t="s">
        <v>305</v>
      </c>
      <c r="D85" s="62">
        <v>14349400</v>
      </c>
      <c r="E85" s="78">
        <v>2624940.0699999998</v>
      </c>
      <c r="F85" s="79">
        <f t="shared" si="2"/>
        <v>11724459.93</v>
      </c>
    </row>
    <row r="86" spans="1:6" x14ac:dyDescent="0.2">
      <c r="A86" s="40" t="s">
        <v>306</v>
      </c>
      <c r="B86" s="41" t="s">
        <v>204</v>
      </c>
      <c r="C86" s="69" t="s">
        <v>307</v>
      </c>
      <c r="D86" s="70">
        <v>5568800</v>
      </c>
      <c r="E86" s="73">
        <v>4705730.43</v>
      </c>
      <c r="F86" s="71">
        <f t="shared" si="2"/>
        <v>863069.5700000003</v>
      </c>
    </row>
    <row r="87" spans="1:6" ht="22.5" x14ac:dyDescent="0.2">
      <c r="A87" s="24" t="s">
        <v>218</v>
      </c>
      <c r="B87" s="44" t="s">
        <v>204</v>
      </c>
      <c r="C87" s="61" t="s">
        <v>308</v>
      </c>
      <c r="D87" s="62">
        <v>5568800</v>
      </c>
      <c r="E87" s="78">
        <v>4705730.43</v>
      </c>
      <c r="F87" s="79">
        <f t="shared" si="2"/>
        <v>863069.5700000003</v>
      </c>
    </row>
    <row r="88" spans="1:6" ht="22.5" x14ac:dyDescent="0.2">
      <c r="A88" s="24" t="s">
        <v>220</v>
      </c>
      <c r="B88" s="44" t="s">
        <v>204</v>
      </c>
      <c r="C88" s="61" t="s">
        <v>309</v>
      </c>
      <c r="D88" s="62">
        <v>5568800</v>
      </c>
      <c r="E88" s="78">
        <v>4705730.43</v>
      </c>
      <c r="F88" s="79">
        <f t="shared" si="2"/>
        <v>863069.5700000003</v>
      </c>
    </row>
    <row r="89" spans="1:6" ht="22.5" x14ac:dyDescent="0.2">
      <c r="A89" s="24" t="s">
        <v>226</v>
      </c>
      <c r="B89" s="44" t="s">
        <v>204</v>
      </c>
      <c r="C89" s="61" t="s">
        <v>310</v>
      </c>
      <c r="D89" s="62">
        <v>5568800</v>
      </c>
      <c r="E89" s="78">
        <v>4705730.43</v>
      </c>
      <c r="F89" s="79">
        <f t="shared" si="2"/>
        <v>863069.5700000003</v>
      </c>
    </row>
    <row r="90" spans="1:6" x14ac:dyDescent="0.2">
      <c r="A90" s="40" t="s">
        <v>311</v>
      </c>
      <c r="B90" s="41" t="s">
        <v>204</v>
      </c>
      <c r="C90" s="69" t="s">
        <v>312</v>
      </c>
      <c r="D90" s="70">
        <v>14599400</v>
      </c>
      <c r="E90" s="73">
        <v>2809325.07</v>
      </c>
      <c r="F90" s="71">
        <f t="shared" si="2"/>
        <v>11790074.93</v>
      </c>
    </row>
    <row r="91" spans="1:6" ht="22.5" x14ac:dyDescent="0.2">
      <c r="A91" s="24" t="s">
        <v>218</v>
      </c>
      <c r="B91" s="44" t="s">
        <v>204</v>
      </c>
      <c r="C91" s="61" t="s">
        <v>313</v>
      </c>
      <c r="D91" s="62">
        <v>250000</v>
      </c>
      <c r="E91" s="78">
        <v>184385</v>
      </c>
      <c r="F91" s="79">
        <f t="shared" si="2"/>
        <v>65615</v>
      </c>
    </row>
    <row r="92" spans="1:6" ht="22.5" x14ac:dyDescent="0.2">
      <c r="A92" s="24" t="s">
        <v>220</v>
      </c>
      <c r="B92" s="44" t="s">
        <v>204</v>
      </c>
      <c r="C92" s="61" t="s">
        <v>314</v>
      </c>
      <c r="D92" s="62">
        <v>250000</v>
      </c>
      <c r="E92" s="78">
        <v>184385</v>
      </c>
      <c r="F92" s="79">
        <f t="shared" si="2"/>
        <v>65615</v>
      </c>
    </row>
    <row r="93" spans="1:6" ht="22.5" x14ac:dyDescent="0.2">
      <c r="A93" s="24" t="s">
        <v>226</v>
      </c>
      <c r="B93" s="44" t="s">
        <v>204</v>
      </c>
      <c r="C93" s="61" t="s">
        <v>315</v>
      </c>
      <c r="D93" s="62">
        <v>250000</v>
      </c>
      <c r="E93" s="78">
        <v>184385</v>
      </c>
      <c r="F93" s="79">
        <f t="shared" si="2"/>
        <v>65615</v>
      </c>
    </row>
    <row r="94" spans="1:6" ht="22.5" x14ac:dyDescent="0.2">
      <c r="A94" s="24" t="s">
        <v>300</v>
      </c>
      <c r="B94" s="44" t="s">
        <v>204</v>
      </c>
      <c r="C94" s="61" t="s">
        <v>316</v>
      </c>
      <c r="D94" s="62">
        <v>14349400</v>
      </c>
      <c r="E94" s="78">
        <v>2624940.0699999998</v>
      </c>
      <c r="F94" s="79">
        <f t="shared" si="2"/>
        <v>11724459.93</v>
      </c>
    </row>
    <row r="95" spans="1:6" x14ac:dyDescent="0.2">
      <c r="A95" s="24" t="s">
        <v>302</v>
      </c>
      <c r="B95" s="44" t="s">
        <v>204</v>
      </c>
      <c r="C95" s="61" t="s">
        <v>317</v>
      </c>
      <c r="D95" s="62">
        <v>14349400</v>
      </c>
      <c r="E95" s="78">
        <v>2624940.0699999998</v>
      </c>
      <c r="F95" s="79">
        <f t="shared" si="2"/>
        <v>11724459.93</v>
      </c>
    </row>
    <row r="96" spans="1:6" ht="33.75" x14ac:dyDescent="0.2">
      <c r="A96" s="24" t="s">
        <v>304</v>
      </c>
      <c r="B96" s="44" t="s">
        <v>204</v>
      </c>
      <c r="C96" s="61" t="s">
        <v>318</v>
      </c>
      <c r="D96" s="62">
        <v>14349400</v>
      </c>
      <c r="E96" s="78">
        <v>2624940.0699999998</v>
      </c>
      <c r="F96" s="79">
        <f t="shared" si="2"/>
        <v>11724459.93</v>
      </c>
    </row>
    <row r="97" spans="1:6" x14ac:dyDescent="0.2">
      <c r="A97" s="40" t="s">
        <v>319</v>
      </c>
      <c r="B97" s="41" t="s">
        <v>204</v>
      </c>
      <c r="C97" s="69" t="s">
        <v>320</v>
      </c>
      <c r="D97" s="70">
        <v>21620287.800000001</v>
      </c>
      <c r="E97" s="73">
        <v>7568605.9199999999</v>
      </c>
      <c r="F97" s="71">
        <f t="shared" si="2"/>
        <v>14051681.880000001</v>
      </c>
    </row>
    <row r="98" spans="1:6" ht="22.5" x14ac:dyDescent="0.2">
      <c r="A98" s="24" t="s">
        <v>218</v>
      </c>
      <c r="B98" s="44" t="s">
        <v>204</v>
      </c>
      <c r="C98" s="61" t="s">
        <v>321</v>
      </c>
      <c r="D98" s="62">
        <v>21255397.460000001</v>
      </c>
      <c r="E98" s="78">
        <v>7203715.5800000001</v>
      </c>
      <c r="F98" s="79">
        <f t="shared" si="2"/>
        <v>14051681.880000001</v>
      </c>
    </row>
    <row r="99" spans="1:6" ht="22.5" x14ac:dyDescent="0.2">
      <c r="A99" s="24" t="s">
        <v>220</v>
      </c>
      <c r="B99" s="44" t="s">
        <v>204</v>
      </c>
      <c r="C99" s="61" t="s">
        <v>322</v>
      </c>
      <c r="D99" s="62">
        <v>21255397.460000001</v>
      </c>
      <c r="E99" s="78">
        <v>7203715.5800000001</v>
      </c>
      <c r="F99" s="79">
        <f t="shared" si="2"/>
        <v>14051681.880000001</v>
      </c>
    </row>
    <row r="100" spans="1:6" ht="22.5" x14ac:dyDescent="0.2">
      <c r="A100" s="24" t="s">
        <v>226</v>
      </c>
      <c r="B100" s="44" t="s">
        <v>204</v>
      </c>
      <c r="C100" s="61" t="s">
        <v>323</v>
      </c>
      <c r="D100" s="62">
        <v>21255397.460000001</v>
      </c>
      <c r="E100" s="78">
        <v>7203715.5800000001</v>
      </c>
      <c r="F100" s="79">
        <f t="shared" si="2"/>
        <v>14051681.880000001</v>
      </c>
    </row>
    <row r="101" spans="1:6" ht="22.5" x14ac:dyDescent="0.2">
      <c r="A101" s="24" t="s">
        <v>324</v>
      </c>
      <c r="B101" s="44" t="s">
        <v>204</v>
      </c>
      <c r="C101" s="61" t="s">
        <v>325</v>
      </c>
      <c r="D101" s="62">
        <v>364890.34</v>
      </c>
      <c r="E101" s="78">
        <v>364890.34</v>
      </c>
      <c r="F101" s="79" t="str">
        <f t="shared" si="2"/>
        <v>-</v>
      </c>
    </row>
    <row r="102" spans="1:6" ht="22.5" x14ac:dyDescent="0.2">
      <c r="A102" s="24" t="s">
        <v>326</v>
      </c>
      <c r="B102" s="44" t="s">
        <v>204</v>
      </c>
      <c r="C102" s="61" t="s">
        <v>327</v>
      </c>
      <c r="D102" s="62">
        <v>364890.34</v>
      </c>
      <c r="E102" s="78">
        <v>364890.34</v>
      </c>
      <c r="F102" s="79" t="str">
        <f t="shared" si="2"/>
        <v>-</v>
      </c>
    </row>
    <row r="103" spans="1:6" ht="33.75" x14ac:dyDescent="0.2">
      <c r="A103" s="24" t="s">
        <v>328</v>
      </c>
      <c r="B103" s="44" t="s">
        <v>204</v>
      </c>
      <c r="C103" s="61" t="s">
        <v>329</v>
      </c>
      <c r="D103" s="62">
        <v>364890.34</v>
      </c>
      <c r="E103" s="78">
        <v>364890.34</v>
      </c>
      <c r="F103" s="79" t="str">
        <f t="shared" si="2"/>
        <v>-</v>
      </c>
    </row>
    <row r="104" spans="1:6" x14ac:dyDescent="0.2">
      <c r="A104" s="40" t="s">
        <v>330</v>
      </c>
      <c r="B104" s="41" t="s">
        <v>204</v>
      </c>
      <c r="C104" s="69" t="s">
        <v>331</v>
      </c>
      <c r="D104" s="70">
        <v>1144890.3400000001</v>
      </c>
      <c r="E104" s="73">
        <v>865335.7</v>
      </c>
      <c r="F104" s="71">
        <f t="shared" si="2"/>
        <v>279554.64000000013</v>
      </c>
    </row>
    <row r="105" spans="1:6" ht="22.5" x14ac:dyDescent="0.2">
      <c r="A105" s="24" t="s">
        <v>218</v>
      </c>
      <c r="B105" s="44" t="s">
        <v>204</v>
      </c>
      <c r="C105" s="61" t="s">
        <v>332</v>
      </c>
      <c r="D105" s="62">
        <v>780000</v>
      </c>
      <c r="E105" s="78">
        <v>500445.36</v>
      </c>
      <c r="F105" s="79">
        <f t="shared" si="2"/>
        <v>279554.64</v>
      </c>
    </row>
    <row r="106" spans="1:6" ht="22.5" x14ac:dyDescent="0.2">
      <c r="A106" s="24" t="s">
        <v>220</v>
      </c>
      <c r="B106" s="44" t="s">
        <v>204</v>
      </c>
      <c r="C106" s="61" t="s">
        <v>333</v>
      </c>
      <c r="D106" s="62">
        <v>780000</v>
      </c>
      <c r="E106" s="78">
        <v>500445.36</v>
      </c>
      <c r="F106" s="79">
        <f t="shared" si="2"/>
        <v>279554.64</v>
      </c>
    </row>
    <row r="107" spans="1:6" ht="22.5" x14ac:dyDescent="0.2">
      <c r="A107" s="24" t="s">
        <v>226</v>
      </c>
      <c r="B107" s="44" t="s">
        <v>204</v>
      </c>
      <c r="C107" s="61" t="s">
        <v>334</v>
      </c>
      <c r="D107" s="62">
        <v>780000</v>
      </c>
      <c r="E107" s="78">
        <v>500445.36</v>
      </c>
      <c r="F107" s="79">
        <f t="shared" si="2"/>
        <v>279554.64</v>
      </c>
    </row>
    <row r="108" spans="1:6" ht="22.5" x14ac:dyDescent="0.2">
      <c r="A108" s="24" t="s">
        <v>324</v>
      </c>
      <c r="B108" s="44" t="s">
        <v>204</v>
      </c>
      <c r="C108" s="61" t="s">
        <v>335</v>
      </c>
      <c r="D108" s="62">
        <v>364890.34</v>
      </c>
      <c r="E108" s="78">
        <v>364890.34</v>
      </c>
      <c r="F108" s="79" t="str">
        <f t="shared" si="2"/>
        <v>-</v>
      </c>
    </row>
    <row r="109" spans="1:6" ht="22.5" x14ac:dyDescent="0.2">
      <c r="A109" s="24" t="s">
        <v>326</v>
      </c>
      <c r="B109" s="44" t="s">
        <v>204</v>
      </c>
      <c r="C109" s="61" t="s">
        <v>336</v>
      </c>
      <c r="D109" s="62">
        <v>364890.34</v>
      </c>
      <c r="E109" s="78">
        <v>364890.34</v>
      </c>
      <c r="F109" s="79" t="str">
        <f t="shared" si="2"/>
        <v>-</v>
      </c>
    </row>
    <row r="110" spans="1:6" ht="33.75" x14ac:dyDescent="0.2">
      <c r="A110" s="24" t="s">
        <v>328</v>
      </c>
      <c r="B110" s="44" t="s">
        <v>204</v>
      </c>
      <c r="C110" s="61" t="s">
        <v>337</v>
      </c>
      <c r="D110" s="62">
        <v>364890.34</v>
      </c>
      <c r="E110" s="78">
        <v>364890.34</v>
      </c>
      <c r="F110" s="79" t="str">
        <f t="shared" si="2"/>
        <v>-</v>
      </c>
    </row>
    <row r="111" spans="1:6" x14ac:dyDescent="0.2">
      <c r="A111" s="40" t="s">
        <v>338</v>
      </c>
      <c r="B111" s="41" t="s">
        <v>204</v>
      </c>
      <c r="C111" s="69" t="s">
        <v>339</v>
      </c>
      <c r="D111" s="70">
        <v>14183190.800000001</v>
      </c>
      <c r="E111" s="73">
        <v>2067965.21</v>
      </c>
      <c r="F111" s="71">
        <f t="shared" ref="F111:F142" si="3">IF(OR(D111="-",IF(E111="-",0,E111)&gt;=IF(D111="-",0,D111)),"-",IF(D111="-",0,D111)-IF(E111="-",0,E111))</f>
        <v>12115225.59</v>
      </c>
    </row>
    <row r="112" spans="1:6" ht="22.5" x14ac:dyDescent="0.2">
      <c r="A112" s="24" t="s">
        <v>218</v>
      </c>
      <c r="B112" s="44" t="s">
        <v>204</v>
      </c>
      <c r="C112" s="61" t="s">
        <v>340</v>
      </c>
      <c r="D112" s="62">
        <v>14183190.800000001</v>
      </c>
      <c r="E112" s="78">
        <v>2067965.21</v>
      </c>
      <c r="F112" s="79">
        <f t="shared" si="3"/>
        <v>12115225.59</v>
      </c>
    </row>
    <row r="113" spans="1:6" ht="22.5" x14ac:dyDescent="0.2">
      <c r="A113" s="24" t="s">
        <v>220</v>
      </c>
      <c r="B113" s="44" t="s">
        <v>204</v>
      </c>
      <c r="C113" s="61" t="s">
        <v>341</v>
      </c>
      <c r="D113" s="62">
        <v>14183190.800000001</v>
      </c>
      <c r="E113" s="78">
        <v>2067965.21</v>
      </c>
      <c r="F113" s="79">
        <f t="shared" si="3"/>
        <v>12115225.59</v>
      </c>
    </row>
    <row r="114" spans="1:6" ht="22.5" x14ac:dyDescent="0.2">
      <c r="A114" s="24" t="s">
        <v>226</v>
      </c>
      <c r="B114" s="44" t="s">
        <v>204</v>
      </c>
      <c r="C114" s="61" t="s">
        <v>342</v>
      </c>
      <c r="D114" s="62">
        <v>14183190.800000001</v>
      </c>
      <c r="E114" s="78">
        <v>2067965.21</v>
      </c>
      <c r="F114" s="79">
        <f t="shared" si="3"/>
        <v>12115225.59</v>
      </c>
    </row>
    <row r="115" spans="1:6" x14ac:dyDescent="0.2">
      <c r="A115" s="40" t="s">
        <v>343</v>
      </c>
      <c r="B115" s="41" t="s">
        <v>204</v>
      </c>
      <c r="C115" s="69" t="s">
        <v>344</v>
      </c>
      <c r="D115" s="70">
        <v>6292206.6600000001</v>
      </c>
      <c r="E115" s="73">
        <v>4635305.01</v>
      </c>
      <c r="F115" s="71">
        <f t="shared" si="3"/>
        <v>1656901.6500000004</v>
      </c>
    </row>
    <row r="116" spans="1:6" ht="22.5" x14ac:dyDescent="0.2">
      <c r="A116" s="24" t="s">
        <v>218</v>
      </c>
      <c r="B116" s="44" t="s">
        <v>204</v>
      </c>
      <c r="C116" s="61" t="s">
        <v>345</v>
      </c>
      <c r="D116" s="62">
        <v>6292206.6600000001</v>
      </c>
      <c r="E116" s="78">
        <v>4635305.01</v>
      </c>
      <c r="F116" s="79">
        <f t="shared" si="3"/>
        <v>1656901.6500000004</v>
      </c>
    </row>
    <row r="117" spans="1:6" ht="22.5" x14ac:dyDescent="0.2">
      <c r="A117" s="24" t="s">
        <v>220</v>
      </c>
      <c r="B117" s="44" t="s">
        <v>204</v>
      </c>
      <c r="C117" s="61" t="s">
        <v>346</v>
      </c>
      <c r="D117" s="62">
        <v>6292206.6600000001</v>
      </c>
      <c r="E117" s="78">
        <v>4635305.01</v>
      </c>
      <c r="F117" s="79">
        <f t="shared" si="3"/>
        <v>1656901.6500000004</v>
      </c>
    </row>
    <row r="118" spans="1:6" ht="22.5" x14ac:dyDescent="0.2">
      <c r="A118" s="24" t="s">
        <v>226</v>
      </c>
      <c r="B118" s="44" t="s">
        <v>204</v>
      </c>
      <c r="C118" s="61" t="s">
        <v>347</v>
      </c>
      <c r="D118" s="62">
        <v>6292206.6600000001</v>
      </c>
      <c r="E118" s="78">
        <v>4635305.01</v>
      </c>
      <c r="F118" s="79">
        <f t="shared" si="3"/>
        <v>1656901.6500000004</v>
      </c>
    </row>
    <row r="119" spans="1:6" x14ac:dyDescent="0.2">
      <c r="A119" s="40" t="s">
        <v>348</v>
      </c>
      <c r="B119" s="41" t="s">
        <v>204</v>
      </c>
      <c r="C119" s="69" t="s">
        <v>349</v>
      </c>
      <c r="D119" s="70">
        <v>5542469</v>
      </c>
      <c r="E119" s="73">
        <v>3734043.08</v>
      </c>
      <c r="F119" s="71">
        <f t="shared" si="3"/>
        <v>1808425.92</v>
      </c>
    </row>
    <row r="120" spans="1:6" ht="56.25" x14ac:dyDescent="0.2">
      <c r="A120" s="24" t="s">
        <v>208</v>
      </c>
      <c r="B120" s="44" t="s">
        <v>204</v>
      </c>
      <c r="C120" s="61" t="s">
        <v>350</v>
      </c>
      <c r="D120" s="62">
        <v>2555469</v>
      </c>
      <c r="E120" s="78">
        <v>1946205.99</v>
      </c>
      <c r="F120" s="79">
        <f t="shared" si="3"/>
        <v>609263.01</v>
      </c>
    </row>
    <row r="121" spans="1:6" x14ac:dyDescent="0.2">
      <c r="A121" s="24" t="s">
        <v>351</v>
      </c>
      <c r="B121" s="44" t="s">
        <v>204</v>
      </c>
      <c r="C121" s="61" t="s">
        <v>352</v>
      </c>
      <c r="D121" s="62">
        <v>2555469</v>
      </c>
      <c r="E121" s="78">
        <v>1946205.99</v>
      </c>
      <c r="F121" s="79">
        <f t="shared" si="3"/>
        <v>609263.01</v>
      </c>
    </row>
    <row r="122" spans="1:6" x14ac:dyDescent="0.2">
      <c r="A122" s="24" t="s">
        <v>353</v>
      </c>
      <c r="B122" s="44" t="s">
        <v>204</v>
      </c>
      <c r="C122" s="61" t="s">
        <v>354</v>
      </c>
      <c r="D122" s="62">
        <v>1962649</v>
      </c>
      <c r="E122" s="78">
        <v>1496450.14</v>
      </c>
      <c r="F122" s="79">
        <f t="shared" si="3"/>
        <v>466198.8600000001</v>
      </c>
    </row>
    <row r="123" spans="1:6" ht="33.75" x14ac:dyDescent="0.2">
      <c r="A123" s="24" t="s">
        <v>355</v>
      </c>
      <c r="B123" s="44" t="s">
        <v>204</v>
      </c>
      <c r="C123" s="61" t="s">
        <v>356</v>
      </c>
      <c r="D123" s="62">
        <v>592820</v>
      </c>
      <c r="E123" s="78">
        <v>449755.85</v>
      </c>
      <c r="F123" s="79">
        <f t="shared" si="3"/>
        <v>143064.15000000002</v>
      </c>
    </row>
    <row r="124" spans="1:6" ht="22.5" x14ac:dyDescent="0.2">
      <c r="A124" s="24" t="s">
        <v>218</v>
      </c>
      <c r="B124" s="44" t="s">
        <v>204</v>
      </c>
      <c r="C124" s="61" t="s">
        <v>357</v>
      </c>
      <c r="D124" s="62">
        <v>2985000</v>
      </c>
      <c r="E124" s="78">
        <v>1786535.65</v>
      </c>
      <c r="F124" s="79">
        <f t="shared" si="3"/>
        <v>1198464.3500000001</v>
      </c>
    </row>
    <row r="125" spans="1:6" ht="22.5" x14ac:dyDescent="0.2">
      <c r="A125" s="24" t="s">
        <v>220</v>
      </c>
      <c r="B125" s="44" t="s">
        <v>204</v>
      </c>
      <c r="C125" s="61" t="s">
        <v>358</v>
      </c>
      <c r="D125" s="62">
        <v>2985000</v>
      </c>
      <c r="E125" s="78">
        <v>1786535.65</v>
      </c>
      <c r="F125" s="79">
        <f t="shared" si="3"/>
        <v>1198464.3500000001</v>
      </c>
    </row>
    <row r="126" spans="1:6" ht="22.5" x14ac:dyDescent="0.2">
      <c r="A126" s="24" t="s">
        <v>222</v>
      </c>
      <c r="B126" s="44" t="s">
        <v>204</v>
      </c>
      <c r="C126" s="61" t="s">
        <v>359</v>
      </c>
      <c r="D126" s="62">
        <v>115000</v>
      </c>
      <c r="E126" s="78">
        <v>60335.53</v>
      </c>
      <c r="F126" s="79">
        <f t="shared" si="3"/>
        <v>54664.47</v>
      </c>
    </row>
    <row r="127" spans="1:6" ht="22.5" x14ac:dyDescent="0.2">
      <c r="A127" s="24" t="s">
        <v>226</v>
      </c>
      <c r="B127" s="44" t="s">
        <v>204</v>
      </c>
      <c r="C127" s="61" t="s">
        <v>360</v>
      </c>
      <c r="D127" s="62">
        <v>2870000</v>
      </c>
      <c r="E127" s="78">
        <v>1726200.12</v>
      </c>
      <c r="F127" s="79">
        <f t="shared" si="3"/>
        <v>1143799.8799999999</v>
      </c>
    </row>
    <row r="128" spans="1:6" x14ac:dyDescent="0.2">
      <c r="A128" s="24" t="s">
        <v>231</v>
      </c>
      <c r="B128" s="44" t="s">
        <v>204</v>
      </c>
      <c r="C128" s="61" t="s">
        <v>361</v>
      </c>
      <c r="D128" s="62">
        <v>2000</v>
      </c>
      <c r="E128" s="78">
        <v>1301.44</v>
      </c>
      <c r="F128" s="79">
        <f t="shared" si="3"/>
        <v>698.56</v>
      </c>
    </row>
    <row r="129" spans="1:6" x14ac:dyDescent="0.2">
      <c r="A129" s="24" t="s">
        <v>237</v>
      </c>
      <c r="B129" s="44" t="s">
        <v>204</v>
      </c>
      <c r="C129" s="61" t="s">
        <v>362</v>
      </c>
      <c r="D129" s="62">
        <v>2000</v>
      </c>
      <c r="E129" s="78">
        <v>1301.44</v>
      </c>
      <c r="F129" s="79">
        <f t="shared" si="3"/>
        <v>698.56</v>
      </c>
    </row>
    <row r="130" spans="1:6" x14ac:dyDescent="0.2">
      <c r="A130" s="24" t="s">
        <v>363</v>
      </c>
      <c r="B130" s="44" t="s">
        <v>204</v>
      </c>
      <c r="C130" s="61" t="s">
        <v>364</v>
      </c>
      <c r="D130" s="62">
        <v>500</v>
      </c>
      <c r="E130" s="78" t="s">
        <v>46</v>
      </c>
      <c r="F130" s="79">
        <f t="shared" si="3"/>
        <v>500</v>
      </c>
    </row>
    <row r="131" spans="1:6" x14ac:dyDescent="0.2">
      <c r="A131" s="24" t="s">
        <v>239</v>
      </c>
      <c r="B131" s="44" t="s">
        <v>204</v>
      </c>
      <c r="C131" s="61" t="s">
        <v>365</v>
      </c>
      <c r="D131" s="62">
        <v>1500</v>
      </c>
      <c r="E131" s="78">
        <v>1301.44</v>
      </c>
      <c r="F131" s="79">
        <f t="shared" si="3"/>
        <v>198.55999999999995</v>
      </c>
    </row>
    <row r="132" spans="1:6" x14ac:dyDescent="0.2">
      <c r="A132" s="40" t="s">
        <v>366</v>
      </c>
      <c r="B132" s="41" t="s">
        <v>204</v>
      </c>
      <c r="C132" s="69" t="s">
        <v>367</v>
      </c>
      <c r="D132" s="70">
        <v>5542469</v>
      </c>
      <c r="E132" s="73">
        <v>3734043.08</v>
      </c>
      <c r="F132" s="71">
        <f t="shared" si="3"/>
        <v>1808425.92</v>
      </c>
    </row>
    <row r="133" spans="1:6" ht="56.25" x14ac:dyDescent="0.2">
      <c r="A133" s="24" t="s">
        <v>208</v>
      </c>
      <c r="B133" s="44" t="s">
        <v>204</v>
      </c>
      <c r="C133" s="61" t="s">
        <v>368</v>
      </c>
      <c r="D133" s="62">
        <v>2555469</v>
      </c>
      <c r="E133" s="78">
        <v>1946205.99</v>
      </c>
      <c r="F133" s="79">
        <f t="shared" si="3"/>
        <v>609263.01</v>
      </c>
    </row>
    <row r="134" spans="1:6" x14ac:dyDescent="0.2">
      <c r="A134" s="24" t="s">
        <v>351</v>
      </c>
      <c r="B134" s="44" t="s">
        <v>204</v>
      </c>
      <c r="C134" s="61" t="s">
        <v>369</v>
      </c>
      <c r="D134" s="62">
        <v>2555469</v>
      </c>
      <c r="E134" s="78">
        <v>1946205.99</v>
      </c>
      <c r="F134" s="79">
        <f t="shared" si="3"/>
        <v>609263.01</v>
      </c>
    </row>
    <row r="135" spans="1:6" x14ac:dyDescent="0.2">
      <c r="A135" s="24" t="s">
        <v>353</v>
      </c>
      <c r="B135" s="44" t="s">
        <v>204</v>
      </c>
      <c r="C135" s="61" t="s">
        <v>370</v>
      </c>
      <c r="D135" s="62">
        <v>1962649</v>
      </c>
      <c r="E135" s="78">
        <v>1496450.14</v>
      </c>
      <c r="F135" s="79">
        <f t="shared" si="3"/>
        <v>466198.8600000001</v>
      </c>
    </row>
    <row r="136" spans="1:6" ht="33.75" x14ac:dyDescent="0.2">
      <c r="A136" s="24" t="s">
        <v>355</v>
      </c>
      <c r="B136" s="44" t="s">
        <v>204</v>
      </c>
      <c r="C136" s="61" t="s">
        <v>371</v>
      </c>
      <c r="D136" s="62">
        <v>592820</v>
      </c>
      <c r="E136" s="78">
        <v>449755.85</v>
      </c>
      <c r="F136" s="79">
        <f t="shared" si="3"/>
        <v>143064.15000000002</v>
      </c>
    </row>
    <row r="137" spans="1:6" ht="22.5" x14ac:dyDescent="0.2">
      <c r="A137" s="24" t="s">
        <v>218</v>
      </c>
      <c r="B137" s="44" t="s">
        <v>204</v>
      </c>
      <c r="C137" s="61" t="s">
        <v>372</v>
      </c>
      <c r="D137" s="62">
        <v>2985000</v>
      </c>
      <c r="E137" s="78">
        <v>1786535.65</v>
      </c>
      <c r="F137" s="79">
        <f t="shared" si="3"/>
        <v>1198464.3500000001</v>
      </c>
    </row>
    <row r="138" spans="1:6" ht="22.5" x14ac:dyDescent="0.2">
      <c r="A138" s="24" t="s">
        <v>220</v>
      </c>
      <c r="B138" s="44" t="s">
        <v>204</v>
      </c>
      <c r="C138" s="61" t="s">
        <v>373</v>
      </c>
      <c r="D138" s="62">
        <v>2985000</v>
      </c>
      <c r="E138" s="78">
        <v>1786535.65</v>
      </c>
      <c r="F138" s="79">
        <f t="shared" si="3"/>
        <v>1198464.3500000001</v>
      </c>
    </row>
    <row r="139" spans="1:6" ht="22.5" x14ac:dyDescent="0.2">
      <c r="A139" s="24" t="s">
        <v>222</v>
      </c>
      <c r="B139" s="44" t="s">
        <v>204</v>
      </c>
      <c r="C139" s="61" t="s">
        <v>374</v>
      </c>
      <c r="D139" s="62">
        <v>115000</v>
      </c>
      <c r="E139" s="78">
        <v>60335.53</v>
      </c>
      <c r="F139" s="79">
        <f t="shared" si="3"/>
        <v>54664.47</v>
      </c>
    </row>
    <row r="140" spans="1:6" ht="22.5" x14ac:dyDescent="0.2">
      <c r="A140" s="24" t="s">
        <v>226</v>
      </c>
      <c r="B140" s="44" t="s">
        <v>204</v>
      </c>
      <c r="C140" s="61" t="s">
        <v>375</v>
      </c>
      <c r="D140" s="62">
        <v>2870000</v>
      </c>
      <c r="E140" s="78">
        <v>1726200.12</v>
      </c>
      <c r="F140" s="79">
        <f t="shared" si="3"/>
        <v>1143799.8799999999</v>
      </c>
    </row>
    <row r="141" spans="1:6" x14ac:dyDescent="0.2">
      <c r="A141" s="24" t="s">
        <v>231</v>
      </c>
      <c r="B141" s="44" t="s">
        <v>204</v>
      </c>
      <c r="C141" s="61" t="s">
        <v>376</v>
      </c>
      <c r="D141" s="62">
        <v>2000</v>
      </c>
      <c r="E141" s="78">
        <v>1301.44</v>
      </c>
      <c r="F141" s="79">
        <f t="shared" si="3"/>
        <v>698.56</v>
      </c>
    </row>
    <row r="142" spans="1:6" x14ac:dyDescent="0.2">
      <c r="A142" s="24" t="s">
        <v>237</v>
      </c>
      <c r="B142" s="44" t="s">
        <v>204</v>
      </c>
      <c r="C142" s="61" t="s">
        <v>377</v>
      </c>
      <c r="D142" s="62">
        <v>2000</v>
      </c>
      <c r="E142" s="78">
        <v>1301.44</v>
      </c>
      <c r="F142" s="79">
        <f t="shared" si="3"/>
        <v>698.56</v>
      </c>
    </row>
    <row r="143" spans="1:6" x14ac:dyDescent="0.2">
      <c r="A143" s="24" t="s">
        <v>363</v>
      </c>
      <c r="B143" s="44" t="s">
        <v>204</v>
      </c>
      <c r="C143" s="61" t="s">
        <v>378</v>
      </c>
      <c r="D143" s="62">
        <v>500</v>
      </c>
      <c r="E143" s="78" t="s">
        <v>46</v>
      </c>
      <c r="F143" s="79">
        <f t="shared" ref="F143:F160" si="4">IF(OR(D143="-",IF(E143="-",0,E143)&gt;=IF(D143="-",0,D143)),"-",IF(D143="-",0,D143)-IF(E143="-",0,E143))</f>
        <v>500</v>
      </c>
    </row>
    <row r="144" spans="1:6" x14ac:dyDescent="0.2">
      <c r="A144" s="24" t="s">
        <v>239</v>
      </c>
      <c r="B144" s="44" t="s">
        <v>204</v>
      </c>
      <c r="C144" s="61" t="s">
        <v>379</v>
      </c>
      <c r="D144" s="62">
        <v>1500</v>
      </c>
      <c r="E144" s="78">
        <v>1301.44</v>
      </c>
      <c r="F144" s="79">
        <f t="shared" si="4"/>
        <v>198.55999999999995</v>
      </c>
    </row>
    <row r="145" spans="1:6" x14ac:dyDescent="0.2">
      <c r="A145" s="40" t="s">
        <v>380</v>
      </c>
      <c r="B145" s="41" t="s">
        <v>204</v>
      </c>
      <c r="C145" s="69" t="s">
        <v>381</v>
      </c>
      <c r="D145" s="70">
        <v>395000</v>
      </c>
      <c r="E145" s="73">
        <v>299060</v>
      </c>
      <c r="F145" s="71">
        <f t="shared" si="4"/>
        <v>95940</v>
      </c>
    </row>
    <row r="146" spans="1:6" x14ac:dyDescent="0.2">
      <c r="A146" s="24" t="s">
        <v>382</v>
      </c>
      <c r="B146" s="44" t="s">
        <v>204</v>
      </c>
      <c r="C146" s="61" t="s">
        <v>383</v>
      </c>
      <c r="D146" s="62">
        <v>395000</v>
      </c>
      <c r="E146" s="78">
        <v>299060</v>
      </c>
      <c r="F146" s="79">
        <f t="shared" si="4"/>
        <v>95940</v>
      </c>
    </row>
    <row r="147" spans="1:6" ht="22.5" x14ac:dyDescent="0.2">
      <c r="A147" s="24" t="s">
        <v>384</v>
      </c>
      <c r="B147" s="44" t="s">
        <v>204</v>
      </c>
      <c r="C147" s="61" t="s">
        <v>385</v>
      </c>
      <c r="D147" s="62">
        <v>395000</v>
      </c>
      <c r="E147" s="78">
        <v>299060</v>
      </c>
      <c r="F147" s="79">
        <f t="shared" si="4"/>
        <v>95940</v>
      </c>
    </row>
    <row r="148" spans="1:6" ht="22.5" x14ac:dyDescent="0.2">
      <c r="A148" s="24" t="s">
        <v>386</v>
      </c>
      <c r="B148" s="44" t="s">
        <v>204</v>
      </c>
      <c r="C148" s="61" t="s">
        <v>387</v>
      </c>
      <c r="D148" s="62">
        <v>395000</v>
      </c>
      <c r="E148" s="78">
        <v>299060</v>
      </c>
      <c r="F148" s="79">
        <f t="shared" si="4"/>
        <v>95940</v>
      </c>
    </row>
    <row r="149" spans="1:6" x14ac:dyDescent="0.2">
      <c r="A149" s="40" t="s">
        <v>388</v>
      </c>
      <c r="B149" s="41" t="s">
        <v>204</v>
      </c>
      <c r="C149" s="69" t="s">
        <v>389</v>
      </c>
      <c r="D149" s="70">
        <v>395000</v>
      </c>
      <c r="E149" s="73">
        <v>299060</v>
      </c>
      <c r="F149" s="71">
        <f t="shared" si="4"/>
        <v>95940</v>
      </c>
    </row>
    <row r="150" spans="1:6" x14ac:dyDescent="0.2">
      <c r="A150" s="24" t="s">
        <v>382</v>
      </c>
      <c r="B150" s="44" t="s">
        <v>204</v>
      </c>
      <c r="C150" s="61" t="s">
        <v>390</v>
      </c>
      <c r="D150" s="62">
        <v>395000</v>
      </c>
      <c r="E150" s="78">
        <v>299060</v>
      </c>
      <c r="F150" s="79">
        <f t="shared" si="4"/>
        <v>95940</v>
      </c>
    </row>
    <row r="151" spans="1:6" ht="22.5" x14ac:dyDescent="0.2">
      <c r="A151" s="24" t="s">
        <v>384</v>
      </c>
      <c r="B151" s="44" t="s">
        <v>204</v>
      </c>
      <c r="C151" s="61" t="s">
        <v>391</v>
      </c>
      <c r="D151" s="62">
        <v>395000</v>
      </c>
      <c r="E151" s="78">
        <v>299060</v>
      </c>
      <c r="F151" s="79">
        <f t="shared" si="4"/>
        <v>95940</v>
      </c>
    </row>
    <row r="152" spans="1:6" ht="22.5" x14ac:dyDescent="0.2">
      <c r="A152" s="24" t="s">
        <v>386</v>
      </c>
      <c r="B152" s="44" t="s">
        <v>204</v>
      </c>
      <c r="C152" s="61" t="s">
        <v>392</v>
      </c>
      <c r="D152" s="62">
        <v>395000</v>
      </c>
      <c r="E152" s="78">
        <v>299060</v>
      </c>
      <c r="F152" s="79">
        <f t="shared" si="4"/>
        <v>95940</v>
      </c>
    </row>
    <row r="153" spans="1:6" x14ac:dyDescent="0.2">
      <c r="A153" s="40" t="s">
        <v>393</v>
      </c>
      <c r="B153" s="41" t="s">
        <v>204</v>
      </c>
      <c r="C153" s="69" t="s">
        <v>394</v>
      </c>
      <c r="D153" s="70">
        <v>150000</v>
      </c>
      <c r="E153" s="73">
        <v>150000</v>
      </c>
      <c r="F153" s="71" t="str">
        <f t="shared" si="4"/>
        <v>-</v>
      </c>
    </row>
    <row r="154" spans="1:6" ht="22.5" x14ac:dyDescent="0.2">
      <c r="A154" s="24" t="s">
        <v>218</v>
      </c>
      <c r="B154" s="44" t="s">
        <v>204</v>
      </c>
      <c r="C154" s="61" t="s">
        <v>395</v>
      </c>
      <c r="D154" s="62">
        <v>150000</v>
      </c>
      <c r="E154" s="78">
        <v>150000</v>
      </c>
      <c r="F154" s="79" t="str">
        <f t="shared" si="4"/>
        <v>-</v>
      </c>
    </row>
    <row r="155" spans="1:6" ht="22.5" x14ac:dyDescent="0.2">
      <c r="A155" s="24" t="s">
        <v>220</v>
      </c>
      <c r="B155" s="44" t="s">
        <v>204</v>
      </c>
      <c r="C155" s="61" t="s">
        <v>396</v>
      </c>
      <c r="D155" s="62">
        <v>150000</v>
      </c>
      <c r="E155" s="78">
        <v>150000</v>
      </c>
      <c r="F155" s="79" t="str">
        <f t="shared" si="4"/>
        <v>-</v>
      </c>
    </row>
    <row r="156" spans="1:6" ht="22.5" x14ac:dyDescent="0.2">
      <c r="A156" s="24" t="s">
        <v>226</v>
      </c>
      <c r="B156" s="44" t="s">
        <v>204</v>
      </c>
      <c r="C156" s="61" t="s">
        <v>397</v>
      </c>
      <c r="D156" s="62">
        <v>150000</v>
      </c>
      <c r="E156" s="78">
        <v>150000</v>
      </c>
      <c r="F156" s="79" t="str">
        <f t="shared" si="4"/>
        <v>-</v>
      </c>
    </row>
    <row r="157" spans="1:6" ht="22.5" x14ac:dyDescent="0.2">
      <c r="A157" s="40" t="s">
        <v>398</v>
      </c>
      <c r="B157" s="41" t="s">
        <v>204</v>
      </c>
      <c r="C157" s="69" t="s">
        <v>399</v>
      </c>
      <c r="D157" s="70">
        <v>150000</v>
      </c>
      <c r="E157" s="73">
        <v>150000</v>
      </c>
      <c r="F157" s="71" t="str">
        <f t="shared" si="4"/>
        <v>-</v>
      </c>
    </row>
    <row r="158" spans="1:6" ht="22.5" x14ac:dyDescent="0.2">
      <c r="A158" s="24" t="s">
        <v>218</v>
      </c>
      <c r="B158" s="44" t="s">
        <v>204</v>
      </c>
      <c r="C158" s="61" t="s">
        <v>400</v>
      </c>
      <c r="D158" s="62">
        <v>150000</v>
      </c>
      <c r="E158" s="78">
        <v>150000</v>
      </c>
      <c r="F158" s="79" t="str">
        <f t="shared" si="4"/>
        <v>-</v>
      </c>
    </row>
    <row r="159" spans="1:6" ht="22.5" x14ac:dyDescent="0.2">
      <c r="A159" s="24" t="s">
        <v>220</v>
      </c>
      <c r="B159" s="44" t="s">
        <v>204</v>
      </c>
      <c r="C159" s="61" t="s">
        <v>401</v>
      </c>
      <c r="D159" s="62">
        <v>150000</v>
      </c>
      <c r="E159" s="78">
        <v>150000</v>
      </c>
      <c r="F159" s="79" t="str">
        <f t="shared" si="4"/>
        <v>-</v>
      </c>
    </row>
    <row r="160" spans="1:6" ht="22.5" x14ac:dyDescent="0.2">
      <c r="A160" s="24" t="s">
        <v>226</v>
      </c>
      <c r="B160" s="44" t="s">
        <v>204</v>
      </c>
      <c r="C160" s="61" t="s">
        <v>402</v>
      </c>
      <c r="D160" s="62">
        <v>150000</v>
      </c>
      <c r="E160" s="78">
        <v>150000</v>
      </c>
      <c r="F160" s="79" t="str">
        <f t="shared" si="4"/>
        <v>-</v>
      </c>
    </row>
    <row r="161" spans="1:6" ht="9" customHeight="1" x14ac:dyDescent="0.2">
      <c r="A161" s="45"/>
      <c r="B161" s="46"/>
      <c r="C161" s="80"/>
      <c r="D161" s="81"/>
      <c r="E161" s="82"/>
      <c r="F161" s="82"/>
    </row>
    <row r="162" spans="1:6" ht="13.5" customHeight="1" x14ac:dyDescent="0.2">
      <c r="A162" s="47" t="s">
        <v>403</v>
      </c>
      <c r="B162" s="48" t="s">
        <v>404</v>
      </c>
      <c r="C162" s="83" t="s">
        <v>205</v>
      </c>
      <c r="D162" s="84">
        <v>-460000</v>
      </c>
      <c r="E162" s="84">
        <v>26314834.739999998</v>
      </c>
      <c r="F162" s="85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A15" sqref="A1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3.85546875" customWidth="1"/>
    <col min="4" max="4" width="15.140625" customWidth="1"/>
    <col min="5" max="5" width="15.85546875" customWidth="1"/>
    <col min="6" max="6" width="15.42578125" customWidth="1"/>
  </cols>
  <sheetData>
    <row r="1" spans="1:6" ht="11.1" customHeight="1" x14ac:dyDescent="0.2">
      <c r="A1" s="119" t="s">
        <v>406</v>
      </c>
      <c r="B1" s="119"/>
      <c r="C1" s="119"/>
      <c r="D1" s="119"/>
      <c r="E1" s="119"/>
      <c r="F1" s="119"/>
    </row>
    <row r="2" spans="1:6" ht="13.15" customHeight="1" x14ac:dyDescent="0.25">
      <c r="A2" s="95" t="s">
        <v>407</v>
      </c>
      <c r="B2" s="95"/>
      <c r="C2" s="95"/>
      <c r="D2" s="95"/>
      <c r="E2" s="95"/>
      <c r="F2" s="95"/>
    </row>
    <row r="3" spans="1:6" ht="9" customHeight="1" x14ac:dyDescent="0.2">
      <c r="A3" s="5"/>
      <c r="B3" s="49"/>
      <c r="C3" s="32"/>
      <c r="D3" s="9"/>
      <c r="E3" s="9"/>
      <c r="F3" s="32"/>
    </row>
    <row r="4" spans="1:6" ht="13.9" customHeight="1" x14ac:dyDescent="0.2">
      <c r="A4" s="106" t="s">
        <v>21</v>
      </c>
      <c r="B4" s="100" t="s">
        <v>22</v>
      </c>
      <c r="C4" s="123" t="s">
        <v>408</v>
      </c>
      <c r="D4" s="120" t="s">
        <v>24</v>
      </c>
      <c r="E4" s="120" t="s">
        <v>25</v>
      </c>
      <c r="F4" s="126" t="s">
        <v>26</v>
      </c>
    </row>
    <row r="5" spans="1:6" ht="4.9000000000000004" customHeight="1" x14ac:dyDescent="0.2">
      <c r="A5" s="107"/>
      <c r="B5" s="101"/>
      <c r="C5" s="124"/>
      <c r="D5" s="121"/>
      <c r="E5" s="121"/>
      <c r="F5" s="127"/>
    </row>
    <row r="6" spans="1:6" ht="6" customHeight="1" x14ac:dyDescent="0.2">
      <c r="A6" s="107"/>
      <c r="B6" s="101"/>
      <c r="C6" s="124"/>
      <c r="D6" s="121"/>
      <c r="E6" s="121"/>
      <c r="F6" s="127"/>
    </row>
    <row r="7" spans="1:6" ht="4.9000000000000004" customHeight="1" x14ac:dyDescent="0.2">
      <c r="A7" s="107"/>
      <c r="B7" s="101"/>
      <c r="C7" s="124"/>
      <c r="D7" s="121"/>
      <c r="E7" s="121"/>
      <c r="F7" s="127"/>
    </row>
    <row r="8" spans="1:6" ht="6" customHeight="1" x14ac:dyDescent="0.2">
      <c r="A8" s="107"/>
      <c r="B8" s="101"/>
      <c r="C8" s="124"/>
      <c r="D8" s="121"/>
      <c r="E8" s="121"/>
      <c r="F8" s="127"/>
    </row>
    <row r="9" spans="1:6" ht="6" customHeight="1" x14ac:dyDescent="0.2">
      <c r="A9" s="107"/>
      <c r="B9" s="101"/>
      <c r="C9" s="124"/>
      <c r="D9" s="121"/>
      <c r="E9" s="121"/>
      <c r="F9" s="127"/>
    </row>
    <row r="10" spans="1:6" ht="18" customHeight="1" x14ac:dyDescent="0.2">
      <c r="A10" s="108"/>
      <c r="B10" s="102"/>
      <c r="C10" s="125"/>
      <c r="D10" s="122"/>
      <c r="E10" s="122"/>
      <c r="F10" s="128"/>
    </row>
    <row r="11" spans="1:6" ht="13.5" customHeight="1" x14ac:dyDescent="0.2">
      <c r="A11" s="18">
        <v>1</v>
      </c>
      <c r="B11" s="19">
        <v>2</v>
      </c>
      <c r="C11" s="86">
        <v>3</v>
      </c>
      <c r="D11" s="87" t="s">
        <v>27</v>
      </c>
      <c r="E11" s="88" t="s">
        <v>28</v>
      </c>
      <c r="F11" s="89" t="s">
        <v>29</v>
      </c>
    </row>
    <row r="12" spans="1:6" ht="22.5" x14ac:dyDescent="0.2">
      <c r="A12" s="50" t="s">
        <v>409</v>
      </c>
      <c r="B12" s="51" t="s">
        <v>410</v>
      </c>
      <c r="C12" s="90" t="s">
        <v>205</v>
      </c>
      <c r="D12" s="62">
        <v>460000</v>
      </c>
      <c r="E12" s="62">
        <v>-26314834.739999998</v>
      </c>
      <c r="F12" s="79" t="s">
        <v>205</v>
      </c>
    </row>
    <row r="13" spans="1:6" x14ac:dyDescent="0.2">
      <c r="A13" s="52" t="s">
        <v>33</v>
      </c>
      <c r="B13" s="53"/>
      <c r="C13" s="91"/>
      <c r="D13" s="92"/>
      <c r="E13" s="92"/>
      <c r="F13" s="93"/>
    </row>
    <row r="14" spans="1:6" ht="22.5" x14ac:dyDescent="0.2">
      <c r="A14" s="40" t="s">
        <v>411</v>
      </c>
      <c r="B14" s="54" t="s">
        <v>412</v>
      </c>
      <c r="C14" s="94" t="s">
        <v>205</v>
      </c>
      <c r="D14" s="70" t="s">
        <v>46</v>
      </c>
      <c r="E14" s="70" t="s">
        <v>46</v>
      </c>
      <c r="F14" s="71" t="s">
        <v>46</v>
      </c>
    </row>
    <row r="15" spans="1:6" x14ac:dyDescent="0.2">
      <c r="A15" s="52" t="s">
        <v>413</v>
      </c>
      <c r="B15" s="53"/>
      <c r="C15" s="91"/>
      <c r="D15" s="92"/>
      <c r="E15" s="92"/>
      <c r="F15" s="93"/>
    </row>
    <row r="16" spans="1:6" x14ac:dyDescent="0.2">
      <c r="A16" s="40" t="s">
        <v>414</v>
      </c>
      <c r="B16" s="54" t="s">
        <v>415</v>
      </c>
      <c r="C16" s="94" t="s">
        <v>205</v>
      </c>
      <c r="D16" s="70" t="s">
        <v>46</v>
      </c>
      <c r="E16" s="70" t="s">
        <v>46</v>
      </c>
      <c r="F16" s="71" t="s">
        <v>46</v>
      </c>
    </row>
    <row r="17" spans="1:6" x14ac:dyDescent="0.2">
      <c r="A17" s="52" t="s">
        <v>413</v>
      </c>
      <c r="B17" s="53"/>
      <c r="C17" s="91"/>
      <c r="D17" s="92"/>
      <c r="E17" s="92"/>
      <c r="F17" s="93"/>
    </row>
    <row r="18" spans="1:6" x14ac:dyDescent="0.2">
      <c r="A18" s="50" t="s">
        <v>416</v>
      </c>
      <c r="B18" s="51" t="s">
        <v>417</v>
      </c>
      <c r="C18" s="90" t="s">
        <v>418</v>
      </c>
      <c r="D18" s="62">
        <v>460000</v>
      </c>
      <c r="E18" s="62">
        <v>-26314834.739999998</v>
      </c>
      <c r="F18" s="79">
        <v>26774834.739999998</v>
      </c>
    </row>
    <row r="19" spans="1:6" ht="22.5" x14ac:dyDescent="0.2">
      <c r="A19" s="50" t="s">
        <v>419</v>
      </c>
      <c r="B19" s="51" t="s">
        <v>417</v>
      </c>
      <c r="C19" s="90" t="s">
        <v>420</v>
      </c>
      <c r="D19" s="62">
        <v>460000</v>
      </c>
      <c r="E19" s="62">
        <v>-26314834.739999998</v>
      </c>
      <c r="F19" s="79">
        <v>26774834.739999998</v>
      </c>
    </row>
    <row r="20" spans="1:6" x14ac:dyDescent="0.2">
      <c r="A20" s="50" t="s">
        <v>421</v>
      </c>
      <c r="B20" s="51" t="s">
        <v>422</v>
      </c>
      <c r="C20" s="90" t="s">
        <v>423</v>
      </c>
      <c r="D20" s="62">
        <v>-56755810.799999997</v>
      </c>
      <c r="E20" s="62">
        <v>-52487552.039999999</v>
      </c>
      <c r="F20" s="79" t="s">
        <v>405</v>
      </c>
    </row>
    <row r="21" spans="1:6" ht="22.5" x14ac:dyDescent="0.2">
      <c r="A21" s="24" t="s">
        <v>424</v>
      </c>
      <c r="B21" s="25" t="s">
        <v>422</v>
      </c>
      <c r="C21" s="90" t="s">
        <v>425</v>
      </c>
      <c r="D21" s="62">
        <v>-56755810.799999997</v>
      </c>
      <c r="E21" s="62">
        <v>-52487552.039999999</v>
      </c>
      <c r="F21" s="79" t="s">
        <v>405</v>
      </c>
    </row>
    <row r="22" spans="1:6" x14ac:dyDescent="0.2">
      <c r="A22" s="50" t="s">
        <v>426</v>
      </c>
      <c r="B22" s="51" t="s">
        <v>427</v>
      </c>
      <c r="C22" s="90" t="s">
        <v>428</v>
      </c>
      <c r="D22" s="62">
        <v>57215810.799999997</v>
      </c>
      <c r="E22" s="62">
        <v>26172717.300000001</v>
      </c>
      <c r="F22" s="79" t="s">
        <v>405</v>
      </c>
    </row>
    <row r="23" spans="1:6" ht="22.5" x14ac:dyDescent="0.2">
      <c r="A23" s="24" t="s">
        <v>429</v>
      </c>
      <c r="B23" s="25" t="s">
        <v>427</v>
      </c>
      <c r="C23" s="90" t="s">
        <v>430</v>
      </c>
      <c r="D23" s="62">
        <v>57215810.799999997</v>
      </c>
      <c r="E23" s="62">
        <v>26172717.300000001</v>
      </c>
      <c r="F23" s="79" t="s">
        <v>405</v>
      </c>
    </row>
    <row r="24" spans="1:6" ht="12.75" customHeight="1" x14ac:dyDescent="0.2">
      <c r="A24" s="55"/>
      <c r="B24" s="56"/>
      <c r="C24" s="57"/>
      <c r="D24" s="58"/>
      <c r="E24" s="58"/>
      <c r="F24" s="5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431</v>
      </c>
      <c r="B1" t="s">
        <v>432</v>
      </c>
    </row>
    <row r="2" spans="1:2" x14ac:dyDescent="0.2">
      <c r="A2" t="s">
        <v>433</v>
      </c>
      <c r="B2" t="s">
        <v>434</v>
      </c>
    </row>
    <row r="3" spans="1:2" x14ac:dyDescent="0.2">
      <c r="A3" t="s">
        <v>435</v>
      </c>
      <c r="B3" t="s">
        <v>13</v>
      </c>
    </row>
    <row r="4" spans="1:2" x14ac:dyDescent="0.2">
      <c r="A4" t="s">
        <v>436</v>
      </c>
      <c r="B4" t="s">
        <v>437</v>
      </c>
    </row>
    <row r="5" spans="1:2" x14ac:dyDescent="0.2">
      <c r="A5" t="s">
        <v>438</v>
      </c>
      <c r="B5" t="s">
        <v>439</v>
      </c>
    </row>
    <row r="6" spans="1:2" x14ac:dyDescent="0.2">
      <c r="A6" t="s">
        <v>440</v>
      </c>
      <c r="B6" t="s">
        <v>432</v>
      </c>
    </row>
    <row r="7" spans="1:2" x14ac:dyDescent="0.2">
      <c r="A7" t="s">
        <v>441</v>
      </c>
      <c r="B7" t="s">
        <v>442</v>
      </c>
    </row>
    <row r="8" spans="1:2" x14ac:dyDescent="0.2">
      <c r="A8" t="s">
        <v>443</v>
      </c>
      <c r="B8" t="s">
        <v>442</v>
      </c>
    </row>
    <row r="9" spans="1:2" x14ac:dyDescent="0.2">
      <c r="A9" t="s">
        <v>444</v>
      </c>
      <c r="B9" t="s">
        <v>445</v>
      </c>
    </row>
    <row r="10" spans="1:2" x14ac:dyDescent="0.2">
      <c r="A10" t="s">
        <v>446</v>
      </c>
      <c r="B10" t="s">
        <v>447</v>
      </c>
    </row>
    <row r="11" spans="1:2" x14ac:dyDescent="0.2">
      <c r="A11" t="s">
        <v>448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rep:2.43.2.34</dc:description>
  <cp:lastModifiedBy>sveta Stroeva</cp:lastModifiedBy>
  <cp:lastPrinted>2017-11-14T07:10:44Z</cp:lastPrinted>
  <dcterms:created xsi:type="dcterms:W3CDTF">2017-11-13T12:10:57Z</dcterms:created>
  <dcterms:modified xsi:type="dcterms:W3CDTF">2018-02-28T15:00:38Z</dcterms:modified>
</cp:coreProperties>
</file>