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'Источники'!$A$23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<sst xmlns="http://schemas.openxmlformats.org/spreadsheetml/2006/main" count="747" uniqueCount="381">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</sst>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" fontId="4" fillId="0" borderId="27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0" fontId="0" fillId="0" borderId="32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left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49" fontId="8" fillId="0" borderId="37" xfId="0" applyNumberFormat="1" applyFont="1" applyBorder="1" applyAlignment="1">
      <alignment horizontal="left" wrapText="1"/>
    </xf>
    <xf numFmtId="49" fontId="8" fillId="0" borderId="38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49" fontId="8" fillId="0" borderId="19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center" wrapText="1"/>
    </xf>
    <xf numFmtId="185" fontId="4" fillId="0" borderId="21" xfId="0" applyNumberFormat="1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center" wrapText="1"/>
    </xf>
    <xf numFmtId="49" fontId="9" fillId="0" borderId="35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9" fontId="9" fillId="0" borderId="42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44" xfId="0" applyNumberFormat="1" applyFont="1" applyBorder="1" applyAlignment="1">
      <alignment horizontal="centerContinuous"/>
    </xf>
    <xf numFmtId="0" fontId="9" fillId="0" borderId="0" xfId="0" applyFont="1" applyAlignment="1">
      <alignment horizontal="right"/>
    </xf>
    <xf numFmtId="184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Continuous"/>
    </xf>
    <xf numFmtId="49" fontId="9" fillId="0" borderId="0" xfId="0" applyNumberFormat="1" applyFont="1" applyAlignment="1">
      <alignment horizontal="left"/>
    </xf>
    <xf numFmtId="49" fontId="9" fillId="0" borderId="47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left" wrapText="1"/>
    </xf>
    <xf numFmtId="185" fontId="0" fillId="0" borderId="37" xfId="0" applyNumberFormat="1" applyFont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53" xfId="0" applyNumberFormat="1" applyFont="1" applyBorder="1" applyAlignment="1">
      <alignment horizontal="left" wrapText="1"/>
    </xf>
    <xf numFmtId="49" fontId="0" fillId="0" borderId="53" xfId="0" applyNumberFormat="1" applyFont="1" applyBorder="1" applyAlignment="1">
      <alignment wrapText="1"/>
    </xf>
    <xf numFmtId="49" fontId="9" fillId="0" borderId="3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152400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6764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B6" sqref="B6:D6"/>
    </sheetView>
  </sheetViews>
  <sheetFormatPr defaultColWidth="9.00390625" defaultRowHeight="12.75"/>
  <cols>
    <col min="1" max="1" width="39.375" style="113" customWidth="1"/>
    <col min="2" max="2" width="6.125" style="0" customWidth="1"/>
    <col min="3" max="3" width="25.625" style="0" customWidth="1"/>
    <col min="4" max="4" width="17.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6"/>
      <c r="B1" s="126"/>
      <c r="C1" s="126"/>
      <c r="D1" s="126"/>
      <c r="E1" s="2"/>
      <c r="F1" s="3"/>
      <c r="H1" s="1" t="s">
        <v>30</v>
      </c>
    </row>
    <row r="2" spans="1:6" ht="16.5" customHeight="1" thickBot="1">
      <c r="A2" s="128" t="s">
        <v>27</v>
      </c>
      <c r="B2" s="128"/>
      <c r="C2" s="128"/>
      <c r="D2" s="128"/>
      <c r="E2" s="93"/>
      <c r="F2" s="94" t="s">
        <v>3</v>
      </c>
    </row>
    <row r="3" spans="1:8" ht="14.25">
      <c r="A3" s="95"/>
      <c r="B3" s="96"/>
      <c r="C3" s="96"/>
      <c r="D3" s="97"/>
      <c r="E3" s="98" t="s">
        <v>9</v>
      </c>
      <c r="F3" s="99" t="s">
        <v>16</v>
      </c>
      <c r="H3" s="1" t="s">
        <v>40</v>
      </c>
    </row>
    <row r="4" spans="1:8" ht="14.25" customHeight="1">
      <c r="A4" s="127" t="s">
        <v>31</v>
      </c>
      <c r="B4" s="127"/>
      <c r="C4" s="127"/>
      <c r="D4" s="127"/>
      <c r="E4" s="100" t="s">
        <v>8</v>
      </c>
      <c r="F4" s="101" t="s">
        <v>32</v>
      </c>
      <c r="H4" s="1" t="s">
        <v>32</v>
      </c>
    </row>
    <row r="5" spans="1:8" ht="14.25">
      <c r="A5" s="95"/>
      <c r="B5" s="96"/>
      <c r="C5" s="96"/>
      <c r="D5" s="97"/>
      <c r="E5" s="100" t="s">
        <v>6</v>
      </c>
      <c r="F5" s="102"/>
      <c r="H5" s="1" t="s">
        <v>38</v>
      </c>
    </row>
    <row r="6" spans="1:8" ht="39.75" customHeight="1">
      <c r="A6" s="95" t="s">
        <v>22</v>
      </c>
      <c r="B6" s="129" t="s">
        <v>380</v>
      </c>
      <c r="C6" s="130"/>
      <c r="D6" s="130"/>
      <c r="E6" s="100" t="s">
        <v>23</v>
      </c>
      <c r="F6" s="102" t="s">
        <v>36</v>
      </c>
      <c r="H6" s="1" t="s">
        <v>2</v>
      </c>
    </row>
    <row r="7" spans="1:6" ht="14.25">
      <c r="A7" s="95" t="s">
        <v>14</v>
      </c>
      <c r="B7" s="131" t="s">
        <v>33</v>
      </c>
      <c r="C7" s="131"/>
      <c r="D7" s="131"/>
      <c r="E7" s="100" t="s">
        <v>29</v>
      </c>
      <c r="F7" s="103" t="s">
        <v>37</v>
      </c>
    </row>
    <row r="8" spans="1:6" ht="14.25">
      <c r="A8" s="95" t="s">
        <v>34</v>
      </c>
      <c r="B8" s="96"/>
      <c r="C8" s="96"/>
      <c r="D8" s="97"/>
      <c r="E8" s="100"/>
      <c r="F8" s="104" t="s">
        <v>30</v>
      </c>
    </row>
    <row r="9" spans="1:8" ht="15" thickBot="1">
      <c r="A9" s="95" t="s">
        <v>35</v>
      </c>
      <c r="B9" s="96"/>
      <c r="C9" s="105"/>
      <c r="D9" s="97"/>
      <c r="E9" s="100" t="s">
        <v>7</v>
      </c>
      <c r="F9" s="106" t="s">
        <v>0</v>
      </c>
      <c r="H9" s="1" t="s">
        <v>39</v>
      </c>
    </row>
    <row r="10" spans="1:6" ht="20.25" customHeight="1" thickBot="1">
      <c r="A10" s="132" t="s">
        <v>20</v>
      </c>
      <c r="B10" s="132"/>
      <c r="C10" s="132"/>
      <c r="D10" s="132"/>
      <c r="E10" s="17"/>
      <c r="F10" s="5"/>
    </row>
    <row r="11" spans="1:6" ht="3.75" customHeight="1">
      <c r="A11" s="114" t="s">
        <v>4</v>
      </c>
      <c r="B11" s="117" t="s">
        <v>11</v>
      </c>
      <c r="C11" s="117" t="s">
        <v>24</v>
      </c>
      <c r="D11" s="120" t="s">
        <v>17</v>
      </c>
      <c r="E11" s="120" t="s">
        <v>12</v>
      </c>
      <c r="F11" s="123" t="s">
        <v>15</v>
      </c>
    </row>
    <row r="12" spans="1:6" ht="3" customHeight="1">
      <c r="A12" s="115"/>
      <c r="B12" s="118"/>
      <c r="C12" s="118"/>
      <c r="D12" s="121"/>
      <c r="E12" s="121"/>
      <c r="F12" s="124"/>
    </row>
    <row r="13" spans="1:6" ht="3" customHeight="1">
      <c r="A13" s="115"/>
      <c r="B13" s="118"/>
      <c r="C13" s="118"/>
      <c r="D13" s="121"/>
      <c r="E13" s="121"/>
      <c r="F13" s="124"/>
    </row>
    <row r="14" spans="1:6" ht="3" customHeight="1">
      <c r="A14" s="115"/>
      <c r="B14" s="118"/>
      <c r="C14" s="118"/>
      <c r="D14" s="121"/>
      <c r="E14" s="121"/>
      <c r="F14" s="124"/>
    </row>
    <row r="15" spans="1:6" ht="3" customHeight="1">
      <c r="A15" s="115"/>
      <c r="B15" s="118"/>
      <c r="C15" s="118"/>
      <c r="D15" s="121"/>
      <c r="E15" s="121"/>
      <c r="F15" s="124"/>
    </row>
    <row r="16" spans="1:6" ht="3" customHeight="1">
      <c r="A16" s="115"/>
      <c r="B16" s="118"/>
      <c r="C16" s="118"/>
      <c r="D16" s="121"/>
      <c r="E16" s="121"/>
      <c r="F16" s="124"/>
    </row>
    <row r="17" spans="1:6" ht="23.25" customHeight="1">
      <c r="A17" s="116"/>
      <c r="B17" s="119"/>
      <c r="C17" s="119"/>
      <c r="D17" s="122"/>
      <c r="E17" s="122"/>
      <c r="F17" s="125"/>
    </row>
    <row r="18" spans="1:6" ht="12" customHeight="1" thickBot="1">
      <c r="A18" s="107">
        <v>1</v>
      </c>
      <c r="B18" s="76">
        <v>2</v>
      </c>
      <c r="C18" s="77">
        <v>3</v>
      </c>
      <c r="D18" s="78" t="s">
        <v>1</v>
      </c>
      <c r="E18" s="79" t="s">
        <v>2</v>
      </c>
      <c r="F18" s="80" t="s">
        <v>13</v>
      </c>
    </row>
    <row r="19" spans="1:6" ht="14.25">
      <c r="A19" s="108" t="s">
        <v>5</v>
      </c>
      <c r="B19" s="81" t="s">
        <v>10</v>
      </c>
      <c r="C19" s="82" t="s">
        <v>41</v>
      </c>
      <c r="D19" s="83">
        <v>21069812.95</v>
      </c>
      <c r="E19" s="84">
        <v>9458886.55</v>
      </c>
      <c r="F19" s="83">
        <f>IF(OR(D19="-",E19=D19),"-",D19-IF(E19="-",0,E19))</f>
        <v>11610926.399999999</v>
      </c>
    </row>
    <row r="20" spans="1:6" ht="14.25">
      <c r="A20" s="109" t="s">
        <v>42</v>
      </c>
      <c r="B20" s="85"/>
      <c r="C20" s="86"/>
      <c r="D20" s="87"/>
      <c r="E20" s="87"/>
      <c r="F20" s="88"/>
    </row>
    <row r="21" spans="1:6" ht="14.25">
      <c r="A21" s="110" t="s">
        <v>43</v>
      </c>
      <c r="B21" s="89" t="s">
        <v>10</v>
      </c>
      <c r="C21" s="90" t="s">
        <v>44</v>
      </c>
      <c r="D21" s="91">
        <v>12372600</v>
      </c>
      <c r="E21" s="91">
        <v>2794958.6</v>
      </c>
      <c r="F21" s="92">
        <f aca="true" t="shared" si="0" ref="F21:F52">IF(OR(D21="-",E21=D21),"-",D21-IF(E21="-",0,E21))</f>
        <v>9577641.4</v>
      </c>
    </row>
    <row r="22" spans="1:6" ht="14.25">
      <c r="A22" s="110" t="s">
        <v>45</v>
      </c>
      <c r="B22" s="89" t="s">
        <v>10</v>
      </c>
      <c r="C22" s="90" t="s">
        <v>46</v>
      </c>
      <c r="D22" s="91">
        <v>1536200</v>
      </c>
      <c r="E22" s="91">
        <v>576898.27</v>
      </c>
      <c r="F22" s="92">
        <f t="shared" si="0"/>
        <v>959301.73</v>
      </c>
    </row>
    <row r="23" spans="1:6" ht="14.25">
      <c r="A23" s="110" t="s">
        <v>47</v>
      </c>
      <c r="B23" s="89" t="s">
        <v>10</v>
      </c>
      <c r="C23" s="90" t="s">
        <v>48</v>
      </c>
      <c r="D23" s="91">
        <v>1536200</v>
      </c>
      <c r="E23" s="91">
        <v>576898.27</v>
      </c>
      <c r="F23" s="92">
        <f t="shared" si="0"/>
        <v>959301.73</v>
      </c>
    </row>
    <row r="24" spans="1:6" ht="102">
      <c r="A24" s="111" t="s">
        <v>49</v>
      </c>
      <c r="B24" s="89" t="s">
        <v>10</v>
      </c>
      <c r="C24" s="90" t="s">
        <v>50</v>
      </c>
      <c r="D24" s="91">
        <v>1536200</v>
      </c>
      <c r="E24" s="91">
        <v>576457.84</v>
      </c>
      <c r="F24" s="92">
        <f t="shared" si="0"/>
        <v>959742.16</v>
      </c>
    </row>
    <row r="25" spans="1:6" ht="140.25">
      <c r="A25" s="111" t="s">
        <v>51</v>
      </c>
      <c r="B25" s="89" t="s">
        <v>10</v>
      </c>
      <c r="C25" s="90" t="s">
        <v>52</v>
      </c>
      <c r="D25" s="91" t="s">
        <v>53</v>
      </c>
      <c r="E25" s="91">
        <v>576457.84</v>
      </c>
      <c r="F25" s="92" t="str">
        <f t="shared" si="0"/>
        <v>-</v>
      </c>
    </row>
    <row r="26" spans="1:6" ht="140.25">
      <c r="A26" s="111" t="s">
        <v>54</v>
      </c>
      <c r="B26" s="89" t="s">
        <v>10</v>
      </c>
      <c r="C26" s="90" t="s">
        <v>55</v>
      </c>
      <c r="D26" s="91" t="s">
        <v>53</v>
      </c>
      <c r="E26" s="91">
        <v>317.33</v>
      </c>
      <c r="F26" s="92" t="str">
        <f t="shared" si="0"/>
        <v>-</v>
      </c>
    </row>
    <row r="27" spans="1:6" ht="178.5">
      <c r="A27" s="111" t="s">
        <v>56</v>
      </c>
      <c r="B27" s="89" t="s">
        <v>10</v>
      </c>
      <c r="C27" s="90" t="s">
        <v>57</v>
      </c>
      <c r="D27" s="91" t="s">
        <v>53</v>
      </c>
      <c r="E27" s="91">
        <v>317.33</v>
      </c>
      <c r="F27" s="92" t="str">
        <f t="shared" si="0"/>
        <v>-</v>
      </c>
    </row>
    <row r="28" spans="1:6" ht="51">
      <c r="A28" s="110" t="s">
        <v>58</v>
      </c>
      <c r="B28" s="89" t="s">
        <v>10</v>
      </c>
      <c r="C28" s="90" t="s">
        <v>59</v>
      </c>
      <c r="D28" s="91" t="s">
        <v>53</v>
      </c>
      <c r="E28" s="91">
        <v>123.1</v>
      </c>
      <c r="F28" s="92" t="str">
        <f t="shared" si="0"/>
        <v>-</v>
      </c>
    </row>
    <row r="29" spans="1:6" ht="89.25">
      <c r="A29" s="110" t="s">
        <v>60</v>
      </c>
      <c r="B29" s="89" t="s">
        <v>10</v>
      </c>
      <c r="C29" s="90" t="s">
        <v>61</v>
      </c>
      <c r="D29" s="91" t="s">
        <v>53</v>
      </c>
      <c r="E29" s="91">
        <v>23.1</v>
      </c>
      <c r="F29" s="92" t="str">
        <f t="shared" si="0"/>
        <v>-</v>
      </c>
    </row>
    <row r="30" spans="1:6" ht="89.25">
      <c r="A30" s="110" t="s">
        <v>62</v>
      </c>
      <c r="B30" s="89" t="s">
        <v>10</v>
      </c>
      <c r="C30" s="90" t="s">
        <v>63</v>
      </c>
      <c r="D30" s="91" t="s">
        <v>53</v>
      </c>
      <c r="E30" s="91">
        <v>100</v>
      </c>
      <c r="F30" s="92" t="str">
        <f t="shared" si="0"/>
        <v>-</v>
      </c>
    </row>
    <row r="31" spans="1:6" ht="51">
      <c r="A31" s="110" t="s">
        <v>64</v>
      </c>
      <c r="B31" s="89" t="s">
        <v>10</v>
      </c>
      <c r="C31" s="90" t="s">
        <v>65</v>
      </c>
      <c r="D31" s="91">
        <v>1855900</v>
      </c>
      <c r="E31" s="91">
        <v>675397.5</v>
      </c>
      <c r="F31" s="92">
        <f t="shared" si="0"/>
        <v>1180502.5</v>
      </c>
    </row>
    <row r="32" spans="1:6" ht="38.25">
      <c r="A32" s="110" t="s">
        <v>66</v>
      </c>
      <c r="B32" s="89" t="s">
        <v>10</v>
      </c>
      <c r="C32" s="90" t="s">
        <v>67</v>
      </c>
      <c r="D32" s="91">
        <v>1855900</v>
      </c>
      <c r="E32" s="91">
        <v>675397.5</v>
      </c>
      <c r="F32" s="92">
        <f t="shared" si="0"/>
        <v>1180502.5</v>
      </c>
    </row>
    <row r="33" spans="1:6" ht="89.25">
      <c r="A33" s="110" t="s">
        <v>68</v>
      </c>
      <c r="B33" s="89" t="s">
        <v>10</v>
      </c>
      <c r="C33" s="90" t="s">
        <v>69</v>
      </c>
      <c r="D33" s="91" t="s">
        <v>53</v>
      </c>
      <c r="E33" s="91">
        <v>232383.6</v>
      </c>
      <c r="F33" s="92" t="str">
        <f t="shared" si="0"/>
        <v>-</v>
      </c>
    </row>
    <row r="34" spans="1:6" ht="114.75">
      <c r="A34" s="111" t="s">
        <v>70</v>
      </c>
      <c r="B34" s="89" t="s">
        <v>10</v>
      </c>
      <c r="C34" s="90" t="s">
        <v>71</v>
      </c>
      <c r="D34" s="91" t="s">
        <v>53</v>
      </c>
      <c r="E34" s="91">
        <v>3842.61</v>
      </c>
      <c r="F34" s="92" t="str">
        <f t="shared" si="0"/>
        <v>-</v>
      </c>
    </row>
    <row r="35" spans="1:6" ht="102">
      <c r="A35" s="110" t="s">
        <v>72</v>
      </c>
      <c r="B35" s="89" t="s">
        <v>10</v>
      </c>
      <c r="C35" s="90" t="s">
        <v>73</v>
      </c>
      <c r="D35" s="91">
        <v>1855900</v>
      </c>
      <c r="E35" s="91">
        <v>477012.65</v>
      </c>
      <c r="F35" s="92">
        <f t="shared" si="0"/>
        <v>1378887.35</v>
      </c>
    </row>
    <row r="36" spans="1:6" ht="89.25">
      <c r="A36" s="110" t="s">
        <v>74</v>
      </c>
      <c r="B36" s="89" t="s">
        <v>10</v>
      </c>
      <c r="C36" s="90" t="s">
        <v>75</v>
      </c>
      <c r="D36" s="91" t="s">
        <v>53</v>
      </c>
      <c r="E36" s="91">
        <v>-37841.36</v>
      </c>
      <c r="F36" s="92" t="str">
        <f t="shared" si="0"/>
        <v>-</v>
      </c>
    </row>
    <row r="37" spans="1:6" ht="14.25">
      <c r="A37" s="110" t="s">
        <v>76</v>
      </c>
      <c r="B37" s="89" t="s">
        <v>10</v>
      </c>
      <c r="C37" s="90" t="s">
        <v>77</v>
      </c>
      <c r="D37" s="91">
        <v>5500</v>
      </c>
      <c r="E37" s="91">
        <v>16052.5</v>
      </c>
      <c r="F37" s="92">
        <f t="shared" si="0"/>
        <v>-10552.5</v>
      </c>
    </row>
    <row r="38" spans="1:6" ht="14.25">
      <c r="A38" s="110" t="s">
        <v>78</v>
      </c>
      <c r="B38" s="89" t="s">
        <v>10</v>
      </c>
      <c r="C38" s="90" t="s">
        <v>79</v>
      </c>
      <c r="D38" s="91">
        <v>5500</v>
      </c>
      <c r="E38" s="91">
        <v>16052.5</v>
      </c>
      <c r="F38" s="92">
        <f t="shared" si="0"/>
        <v>-10552.5</v>
      </c>
    </row>
    <row r="39" spans="1:6" ht="14.25">
      <c r="A39" s="110" t="s">
        <v>78</v>
      </c>
      <c r="B39" s="89" t="s">
        <v>10</v>
      </c>
      <c r="C39" s="90" t="s">
        <v>80</v>
      </c>
      <c r="D39" s="91">
        <v>5500</v>
      </c>
      <c r="E39" s="91">
        <v>16052.5</v>
      </c>
      <c r="F39" s="92">
        <f t="shared" si="0"/>
        <v>-10552.5</v>
      </c>
    </row>
    <row r="40" spans="1:6" ht="51">
      <c r="A40" s="110" t="s">
        <v>81</v>
      </c>
      <c r="B40" s="89" t="s">
        <v>10</v>
      </c>
      <c r="C40" s="90" t="s">
        <v>82</v>
      </c>
      <c r="D40" s="91" t="s">
        <v>53</v>
      </c>
      <c r="E40" s="91">
        <v>16052.5</v>
      </c>
      <c r="F40" s="92" t="str">
        <f t="shared" si="0"/>
        <v>-</v>
      </c>
    </row>
    <row r="41" spans="1:6" ht="14.25">
      <c r="A41" s="110" t="s">
        <v>83</v>
      </c>
      <c r="B41" s="89" t="s">
        <v>10</v>
      </c>
      <c r="C41" s="90" t="s">
        <v>84</v>
      </c>
      <c r="D41" s="91">
        <v>8145000</v>
      </c>
      <c r="E41" s="91">
        <v>1194843.22</v>
      </c>
      <c r="F41" s="92">
        <f t="shared" si="0"/>
        <v>6950156.78</v>
      </c>
    </row>
    <row r="42" spans="1:6" ht="14.25">
      <c r="A42" s="110" t="s">
        <v>85</v>
      </c>
      <c r="B42" s="89" t="s">
        <v>10</v>
      </c>
      <c r="C42" s="90" t="s">
        <v>86</v>
      </c>
      <c r="D42" s="91">
        <v>395000</v>
      </c>
      <c r="E42" s="91">
        <v>29682.03</v>
      </c>
      <c r="F42" s="92">
        <f t="shared" si="0"/>
        <v>365317.97</v>
      </c>
    </row>
    <row r="43" spans="1:6" ht="63.75">
      <c r="A43" s="110" t="s">
        <v>87</v>
      </c>
      <c r="B43" s="89" t="s">
        <v>10</v>
      </c>
      <c r="C43" s="90" t="s">
        <v>88</v>
      </c>
      <c r="D43" s="91">
        <v>395000</v>
      </c>
      <c r="E43" s="91">
        <v>29682.03</v>
      </c>
      <c r="F43" s="92">
        <f t="shared" si="0"/>
        <v>365317.97</v>
      </c>
    </row>
    <row r="44" spans="1:6" ht="102">
      <c r="A44" s="110" t="s">
        <v>89</v>
      </c>
      <c r="B44" s="89" t="s">
        <v>10</v>
      </c>
      <c r="C44" s="90" t="s">
        <v>90</v>
      </c>
      <c r="D44" s="91" t="s">
        <v>53</v>
      </c>
      <c r="E44" s="91">
        <v>28055.36</v>
      </c>
      <c r="F44" s="92" t="str">
        <f t="shared" si="0"/>
        <v>-</v>
      </c>
    </row>
    <row r="45" spans="1:6" ht="76.5">
      <c r="A45" s="110" t="s">
        <v>91</v>
      </c>
      <c r="B45" s="89" t="s">
        <v>10</v>
      </c>
      <c r="C45" s="90" t="s">
        <v>92</v>
      </c>
      <c r="D45" s="91" t="s">
        <v>53</v>
      </c>
      <c r="E45" s="91">
        <v>1626.67</v>
      </c>
      <c r="F45" s="92" t="str">
        <f t="shared" si="0"/>
        <v>-</v>
      </c>
    </row>
    <row r="46" spans="1:6" ht="14.25">
      <c r="A46" s="110" t="s">
        <v>93</v>
      </c>
      <c r="B46" s="89" t="s">
        <v>10</v>
      </c>
      <c r="C46" s="90" t="s">
        <v>94</v>
      </c>
      <c r="D46" s="91">
        <v>7750000</v>
      </c>
      <c r="E46" s="91">
        <v>1165161.19</v>
      </c>
      <c r="F46" s="92">
        <f t="shared" si="0"/>
        <v>6584838.8100000005</v>
      </c>
    </row>
    <row r="47" spans="1:6" ht="14.25">
      <c r="A47" s="110" t="s">
        <v>95</v>
      </c>
      <c r="B47" s="89" t="s">
        <v>10</v>
      </c>
      <c r="C47" s="90" t="s">
        <v>96</v>
      </c>
      <c r="D47" s="91">
        <v>3750000</v>
      </c>
      <c r="E47" s="91">
        <v>1051300.56</v>
      </c>
      <c r="F47" s="92">
        <f t="shared" si="0"/>
        <v>2698699.44</v>
      </c>
    </row>
    <row r="48" spans="1:6" ht="51">
      <c r="A48" s="110" t="s">
        <v>97</v>
      </c>
      <c r="B48" s="89" t="s">
        <v>10</v>
      </c>
      <c r="C48" s="90" t="s">
        <v>98</v>
      </c>
      <c r="D48" s="91">
        <v>3750000</v>
      </c>
      <c r="E48" s="91">
        <v>1051300.56</v>
      </c>
      <c r="F48" s="92">
        <f t="shared" si="0"/>
        <v>2698699.44</v>
      </c>
    </row>
    <row r="49" spans="1:6" ht="14.25">
      <c r="A49" s="110" t="s">
        <v>99</v>
      </c>
      <c r="B49" s="89" t="s">
        <v>10</v>
      </c>
      <c r="C49" s="90" t="s">
        <v>100</v>
      </c>
      <c r="D49" s="91">
        <v>4000000</v>
      </c>
      <c r="E49" s="91">
        <v>113860.63</v>
      </c>
      <c r="F49" s="92">
        <f t="shared" si="0"/>
        <v>3886139.37</v>
      </c>
    </row>
    <row r="50" spans="1:6" ht="51">
      <c r="A50" s="110" t="s">
        <v>101</v>
      </c>
      <c r="B50" s="89" t="s">
        <v>10</v>
      </c>
      <c r="C50" s="90" t="s">
        <v>102</v>
      </c>
      <c r="D50" s="91">
        <v>4000000</v>
      </c>
      <c r="E50" s="91">
        <v>113860.63</v>
      </c>
      <c r="F50" s="92">
        <f t="shared" si="0"/>
        <v>3886139.37</v>
      </c>
    </row>
    <row r="51" spans="1:6" ht="14.25">
      <c r="A51" s="110" t="s">
        <v>103</v>
      </c>
      <c r="B51" s="89" t="s">
        <v>10</v>
      </c>
      <c r="C51" s="90" t="s">
        <v>104</v>
      </c>
      <c r="D51" s="91">
        <v>50000</v>
      </c>
      <c r="E51" s="91">
        <v>6270</v>
      </c>
      <c r="F51" s="92">
        <f t="shared" si="0"/>
        <v>43730</v>
      </c>
    </row>
    <row r="52" spans="1:6" ht="51">
      <c r="A52" s="110" t="s">
        <v>105</v>
      </c>
      <c r="B52" s="89" t="s">
        <v>10</v>
      </c>
      <c r="C52" s="90" t="s">
        <v>106</v>
      </c>
      <c r="D52" s="91">
        <v>50000</v>
      </c>
      <c r="E52" s="91">
        <v>6270</v>
      </c>
      <c r="F52" s="92">
        <f t="shared" si="0"/>
        <v>43730</v>
      </c>
    </row>
    <row r="53" spans="1:6" ht="89.25">
      <c r="A53" s="110" t="s">
        <v>107</v>
      </c>
      <c r="B53" s="89" t="s">
        <v>10</v>
      </c>
      <c r="C53" s="90" t="s">
        <v>108</v>
      </c>
      <c r="D53" s="91">
        <v>50000</v>
      </c>
      <c r="E53" s="91">
        <v>6270</v>
      </c>
      <c r="F53" s="92">
        <f aca="true" t="shared" si="1" ref="F53:F84">IF(OR(D53="-",E53=D53),"-",D53-IF(E53="-",0,E53))</f>
        <v>43730</v>
      </c>
    </row>
    <row r="54" spans="1:6" ht="51">
      <c r="A54" s="110" t="s">
        <v>109</v>
      </c>
      <c r="B54" s="89" t="s">
        <v>10</v>
      </c>
      <c r="C54" s="90" t="s">
        <v>110</v>
      </c>
      <c r="D54" s="91">
        <v>730000</v>
      </c>
      <c r="E54" s="91">
        <v>195111.16</v>
      </c>
      <c r="F54" s="92">
        <f t="shared" si="1"/>
        <v>534888.84</v>
      </c>
    </row>
    <row r="55" spans="1:6" ht="114.75">
      <c r="A55" s="111" t="s">
        <v>111</v>
      </c>
      <c r="B55" s="89" t="s">
        <v>10</v>
      </c>
      <c r="C55" s="90" t="s">
        <v>112</v>
      </c>
      <c r="D55" s="91">
        <v>150000</v>
      </c>
      <c r="E55" s="91">
        <v>20721.34</v>
      </c>
      <c r="F55" s="92">
        <f t="shared" si="1"/>
        <v>129278.66</v>
      </c>
    </row>
    <row r="56" spans="1:6" ht="102">
      <c r="A56" s="111" t="s">
        <v>113</v>
      </c>
      <c r="B56" s="89" t="s">
        <v>10</v>
      </c>
      <c r="C56" s="90" t="s">
        <v>114</v>
      </c>
      <c r="D56" s="91">
        <v>150000</v>
      </c>
      <c r="E56" s="91">
        <v>20721.34</v>
      </c>
      <c r="F56" s="92">
        <f t="shared" si="1"/>
        <v>129278.66</v>
      </c>
    </row>
    <row r="57" spans="1:6" ht="76.5">
      <c r="A57" s="110" t="s">
        <v>115</v>
      </c>
      <c r="B57" s="89" t="s">
        <v>10</v>
      </c>
      <c r="C57" s="90" t="s">
        <v>116</v>
      </c>
      <c r="D57" s="91">
        <v>150000</v>
      </c>
      <c r="E57" s="91">
        <v>20721.34</v>
      </c>
      <c r="F57" s="92">
        <f t="shared" si="1"/>
        <v>129278.66</v>
      </c>
    </row>
    <row r="58" spans="1:6" ht="114.75">
      <c r="A58" s="111" t="s">
        <v>117</v>
      </c>
      <c r="B58" s="89" t="s">
        <v>10</v>
      </c>
      <c r="C58" s="90" t="s">
        <v>118</v>
      </c>
      <c r="D58" s="91">
        <v>580000</v>
      </c>
      <c r="E58" s="91">
        <v>174389.82</v>
      </c>
      <c r="F58" s="92">
        <f t="shared" si="1"/>
        <v>405610.18</v>
      </c>
    </row>
    <row r="59" spans="1:6" ht="114.75">
      <c r="A59" s="111" t="s">
        <v>119</v>
      </c>
      <c r="B59" s="89" t="s">
        <v>10</v>
      </c>
      <c r="C59" s="90" t="s">
        <v>120</v>
      </c>
      <c r="D59" s="91">
        <v>580000</v>
      </c>
      <c r="E59" s="91">
        <v>174389.82</v>
      </c>
      <c r="F59" s="92">
        <f t="shared" si="1"/>
        <v>405610.18</v>
      </c>
    </row>
    <row r="60" spans="1:6" ht="102">
      <c r="A60" s="110" t="s">
        <v>121</v>
      </c>
      <c r="B60" s="89" t="s">
        <v>10</v>
      </c>
      <c r="C60" s="90" t="s">
        <v>122</v>
      </c>
      <c r="D60" s="91">
        <v>580000</v>
      </c>
      <c r="E60" s="91">
        <v>174389.82</v>
      </c>
      <c r="F60" s="92">
        <f t="shared" si="1"/>
        <v>405610.18</v>
      </c>
    </row>
    <row r="61" spans="1:6" ht="14.25">
      <c r="A61" s="110" t="s">
        <v>123</v>
      </c>
      <c r="B61" s="89" t="s">
        <v>10</v>
      </c>
      <c r="C61" s="90" t="s">
        <v>124</v>
      </c>
      <c r="D61" s="91">
        <v>50000</v>
      </c>
      <c r="E61" s="91">
        <v>130385.95</v>
      </c>
      <c r="F61" s="92">
        <f t="shared" si="1"/>
        <v>-80385.95</v>
      </c>
    </row>
    <row r="62" spans="1:6" ht="14.25">
      <c r="A62" s="110" t="s">
        <v>125</v>
      </c>
      <c r="B62" s="89" t="s">
        <v>10</v>
      </c>
      <c r="C62" s="90" t="s">
        <v>126</v>
      </c>
      <c r="D62" s="91" t="s">
        <v>53</v>
      </c>
      <c r="E62" s="91">
        <v>103835.95</v>
      </c>
      <c r="F62" s="92" t="str">
        <f t="shared" si="1"/>
        <v>-</v>
      </c>
    </row>
    <row r="63" spans="1:6" ht="25.5">
      <c r="A63" s="110" t="s">
        <v>127</v>
      </c>
      <c r="B63" s="89" t="s">
        <v>10</v>
      </c>
      <c r="C63" s="90" t="s">
        <v>128</v>
      </c>
      <c r="D63" s="91" t="s">
        <v>53</v>
      </c>
      <c r="E63" s="91">
        <v>103835.95</v>
      </c>
      <c r="F63" s="92" t="str">
        <f t="shared" si="1"/>
        <v>-</v>
      </c>
    </row>
    <row r="64" spans="1:6" ht="14.25">
      <c r="A64" s="110" t="s">
        <v>129</v>
      </c>
      <c r="B64" s="89" t="s">
        <v>10</v>
      </c>
      <c r="C64" s="90" t="s">
        <v>130</v>
      </c>
      <c r="D64" s="91">
        <v>50000</v>
      </c>
      <c r="E64" s="91">
        <v>26550</v>
      </c>
      <c r="F64" s="92">
        <f t="shared" si="1"/>
        <v>23450</v>
      </c>
    </row>
    <row r="65" spans="1:6" ht="25.5">
      <c r="A65" s="110" t="s">
        <v>131</v>
      </c>
      <c r="B65" s="89" t="s">
        <v>10</v>
      </c>
      <c r="C65" s="90" t="s">
        <v>132</v>
      </c>
      <c r="D65" s="91">
        <v>50000</v>
      </c>
      <c r="E65" s="91">
        <v>26550</v>
      </c>
      <c r="F65" s="92">
        <f t="shared" si="1"/>
        <v>23450</v>
      </c>
    </row>
    <row r="66" spans="1:6" ht="14.25">
      <c r="A66" s="110" t="s">
        <v>133</v>
      </c>
      <c r="B66" s="89" t="s">
        <v>10</v>
      </c>
      <c r="C66" s="90" t="s">
        <v>134</v>
      </c>
      <c r="D66" s="91">
        <v>8697212.95</v>
      </c>
      <c r="E66" s="91">
        <v>6663927.95</v>
      </c>
      <c r="F66" s="92">
        <f t="shared" si="1"/>
        <v>2033284.999999999</v>
      </c>
    </row>
    <row r="67" spans="1:6" ht="38.25">
      <c r="A67" s="110" t="s">
        <v>135</v>
      </c>
      <c r="B67" s="89" t="s">
        <v>10</v>
      </c>
      <c r="C67" s="90" t="s">
        <v>136</v>
      </c>
      <c r="D67" s="91">
        <v>8697212.95</v>
      </c>
      <c r="E67" s="91">
        <v>6704627.95</v>
      </c>
      <c r="F67" s="92">
        <f t="shared" si="1"/>
        <v>1992584.999999999</v>
      </c>
    </row>
    <row r="68" spans="1:6" ht="25.5">
      <c r="A68" s="110" t="s">
        <v>137</v>
      </c>
      <c r="B68" s="89" t="s">
        <v>10</v>
      </c>
      <c r="C68" s="90" t="s">
        <v>138</v>
      </c>
      <c r="D68" s="91">
        <v>4180000</v>
      </c>
      <c r="E68" s="91">
        <v>2299000</v>
      </c>
      <c r="F68" s="92">
        <f t="shared" si="1"/>
        <v>1881000</v>
      </c>
    </row>
    <row r="69" spans="1:6" ht="25.5">
      <c r="A69" s="110" t="s">
        <v>139</v>
      </c>
      <c r="B69" s="89" t="s">
        <v>10</v>
      </c>
      <c r="C69" s="90" t="s">
        <v>140</v>
      </c>
      <c r="D69" s="91">
        <v>4180000</v>
      </c>
      <c r="E69" s="91">
        <v>2299000</v>
      </c>
      <c r="F69" s="92">
        <f t="shared" si="1"/>
        <v>1881000</v>
      </c>
    </row>
    <row r="70" spans="1:6" ht="25.5">
      <c r="A70" s="110" t="s">
        <v>141</v>
      </c>
      <c r="B70" s="89" t="s">
        <v>10</v>
      </c>
      <c r="C70" s="90" t="s">
        <v>142</v>
      </c>
      <c r="D70" s="91">
        <v>4180000</v>
      </c>
      <c r="E70" s="91">
        <v>2299000</v>
      </c>
      <c r="F70" s="92">
        <f t="shared" si="1"/>
        <v>1881000</v>
      </c>
    </row>
    <row r="71" spans="1:6" ht="38.25">
      <c r="A71" s="110" t="s">
        <v>143</v>
      </c>
      <c r="B71" s="89" t="s">
        <v>10</v>
      </c>
      <c r="C71" s="90" t="s">
        <v>144</v>
      </c>
      <c r="D71" s="91">
        <v>3623630</v>
      </c>
      <c r="E71" s="91">
        <v>3623630</v>
      </c>
      <c r="F71" s="92" t="str">
        <f t="shared" si="1"/>
        <v>-</v>
      </c>
    </row>
    <row r="72" spans="1:6" ht="102">
      <c r="A72" s="111" t="s">
        <v>145</v>
      </c>
      <c r="B72" s="89" t="s">
        <v>10</v>
      </c>
      <c r="C72" s="90" t="s">
        <v>146</v>
      </c>
      <c r="D72" s="91">
        <v>960600</v>
      </c>
      <c r="E72" s="91">
        <v>960600</v>
      </c>
      <c r="F72" s="92" t="str">
        <f t="shared" si="1"/>
        <v>-</v>
      </c>
    </row>
    <row r="73" spans="1:6" ht="102">
      <c r="A73" s="111" t="s">
        <v>147</v>
      </c>
      <c r="B73" s="89" t="s">
        <v>10</v>
      </c>
      <c r="C73" s="90" t="s">
        <v>148</v>
      </c>
      <c r="D73" s="91">
        <v>960600</v>
      </c>
      <c r="E73" s="91">
        <v>960600</v>
      </c>
      <c r="F73" s="92" t="str">
        <f t="shared" si="1"/>
        <v>-</v>
      </c>
    </row>
    <row r="74" spans="1:6" ht="14.25">
      <c r="A74" s="110" t="s">
        <v>149</v>
      </c>
      <c r="B74" s="89" t="s">
        <v>10</v>
      </c>
      <c r="C74" s="90" t="s">
        <v>150</v>
      </c>
      <c r="D74" s="91">
        <v>2663030</v>
      </c>
      <c r="E74" s="91">
        <v>2663030</v>
      </c>
      <c r="F74" s="92" t="str">
        <f t="shared" si="1"/>
        <v>-</v>
      </c>
    </row>
    <row r="75" spans="1:6" ht="25.5">
      <c r="A75" s="110" t="s">
        <v>151</v>
      </c>
      <c r="B75" s="89" t="s">
        <v>10</v>
      </c>
      <c r="C75" s="90" t="s">
        <v>152</v>
      </c>
      <c r="D75" s="91">
        <v>2663030</v>
      </c>
      <c r="E75" s="91">
        <v>2663030</v>
      </c>
      <c r="F75" s="92" t="str">
        <f t="shared" si="1"/>
        <v>-</v>
      </c>
    </row>
    <row r="76" spans="1:6" ht="38.25">
      <c r="A76" s="110" t="s">
        <v>153</v>
      </c>
      <c r="B76" s="89" t="s">
        <v>10</v>
      </c>
      <c r="C76" s="90" t="s">
        <v>154</v>
      </c>
      <c r="D76" s="91">
        <v>224170</v>
      </c>
      <c r="E76" s="91">
        <v>112585</v>
      </c>
      <c r="F76" s="92">
        <f t="shared" si="1"/>
        <v>111585</v>
      </c>
    </row>
    <row r="77" spans="1:6" ht="51">
      <c r="A77" s="110" t="s">
        <v>155</v>
      </c>
      <c r="B77" s="89" t="s">
        <v>10</v>
      </c>
      <c r="C77" s="90" t="s">
        <v>156</v>
      </c>
      <c r="D77" s="91">
        <v>223170</v>
      </c>
      <c r="E77" s="91">
        <v>111585</v>
      </c>
      <c r="F77" s="92">
        <f t="shared" si="1"/>
        <v>111585</v>
      </c>
    </row>
    <row r="78" spans="1:6" ht="51">
      <c r="A78" s="110" t="s">
        <v>157</v>
      </c>
      <c r="B78" s="89" t="s">
        <v>10</v>
      </c>
      <c r="C78" s="90" t="s">
        <v>158</v>
      </c>
      <c r="D78" s="91">
        <v>223170</v>
      </c>
      <c r="E78" s="91">
        <v>111585</v>
      </c>
      <c r="F78" s="92">
        <f t="shared" si="1"/>
        <v>111585</v>
      </c>
    </row>
    <row r="79" spans="1:6" ht="38.25">
      <c r="A79" s="110" t="s">
        <v>159</v>
      </c>
      <c r="B79" s="89" t="s">
        <v>10</v>
      </c>
      <c r="C79" s="90" t="s">
        <v>160</v>
      </c>
      <c r="D79" s="91">
        <v>1000</v>
      </c>
      <c r="E79" s="91">
        <v>1000</v>
      </c>
      <c r="F79" s="92" t="str">
        <f t="shared" si="1"/>
        <v>-</v>
      </c>
    </row>
    <row r="80" spans="1:6" ht="38.25">
      <c r="A80" s="110" t="s">
        <v>161</v>
      </c>
      <c r="B80" s="89" t="s">
        <v>10</v>
      </c>
      <c r="C80" s="90" t="s">
        <v>162</v>
      </c>
      <c r="D80" s="91">
        <v>1000</v>
      </c>
      <c r="E80" s="91">
        <v>1000</v>
      </c>
      <c r="F80" s="92" t="str">
        <f t="shared" si="1"/>
        <v>-</v>
      </c>
    </row>
    <row r="81" spans="1:6" ht="14.25">
      <c r="A81" s="110" t="s">
        <v>163</v>
      </c>
      <c r="B81" s="89" t="s">
        <v>10</v>
      </c>
      <c r="C81" s="90" t="s">
        <v>164</v>
      </c>
      <c r="D81" s="91">
        <v>669412.95</v>
      </c>
      <c r="E81" s="91">
        <v>669412.95</v>
      </c>
      <c r="F81" s="92" t="str">
        <f t="shared" si="1"/>
        <v>-</v>
      </c>
    </row>
    <row r="82" spans="1:6" ht="25.5">
      <c r="A82" s="110" t="s">
        <v>165</v>
      </c>
      <c r="B82" s="89" t="s">
        <v>10</v>
      </c>
      <c r="C82" s="90" t="s">
        <v>166</v>
      </c>
      <c r="D82" s="91">
        <v>669412.95</v>
      </c>
      <c r="E82" s="91">
        <v>669412.95</v>
      </c>
      <c r="F82" s="92" t="str">
        <f t="shared" si="1"/>
        <v>-</v>
      </c>
    </row>
    <row r="83" spans="1:6" ht="38.25">
      <c r="A83" s="110" t="s">
        <v>167</v>
      </c>
      <c r="B83" s="89" t="s">
        <v>10</v>
      </c>
      <c r="C83" s="90" t="s">
        <v>168</v>
      </c>
      <c r="D83" s="91">
        <v>669412.95</v>
      </c>
      <c r="E83" s="91">
        <v>669412.95</v>
      </c>
      <c r="F83" s="92" t="str">
        <f t="shared" si="1"/>
        <v>-</v>
      </c>
    </row>
    <row r="84" spans="1:6" ht="51">
      <c r="A84" s="110" t="s">
        <v>169</v>
      </c>
      <c r="B84" s="89" t="s">
        <v>10</v>
      </c>
      <c r="C84" s="90" t="s">
        <v>170</v>
      </c>
      <c r="D84" s="91" t="s">
        <v>53</v>
      </c>
      <c r="E84" s="91">
        <v>-40700</v>
      </c>
      <c r="F84" s="92" t="str">
        <f t="shared" si="1"/>
        <v>-</v>
      </c>
    </row>
    <row r="85" spans="1:6" ht="51.75" thickBot="1">
      <c r="A85" s="110" t="s">
        <v>171</v>
      </c>
      <c r="B85" s="89" t="s">
        <v>10</v>
      </c>
      <c r="C85" s="90" t="s">
        <v>172</v>
      </c>
      <c r="D85" s="91" t="s">
        <v>53</v>
      </c>
      <c r="E85" s="91">
        <v>-40700</v>
      </c>
      <c r="F85" s="92" t="str">
        <f>IF(OR(D85="-",E85=D85),"-",D85-IF(E85="-",0,E85))</f>
        <v>-</v>
      </c>
    </row>
    <row r="86" spans="1:6" ht="12.75" customHeight="1">
      <c r="A86" s="112"/>
      <c r="B86" s="29"/>
      <c r="C86" s="29"/>
      <c r="D86" s="16"/>
      <c r="E86" s="16"/>
      <c r="F86" s="16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8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2" t="s">
        <v>21</v>
      </c>
      <c r="B2" s="132"/>
      <c r="C2" s="132"/>
      <c r="D2" s="132"/>
      <c r="E2" s="17"/>
      <c r="F2" s="4" t="s">
        <v>18</v>
      </c>
    </row>
    <row r="3" spans="1:6" ht="13.5" customHeight="1" thickBot="1">
      <c r="A3" s="7"/>
      <c r="B3" s="7"/>
      <c r="C3" s="9"/>
      <c r="D3" s="8"/>
      <c r="E3" s="8"/>
      <c r="F3" s="8"/>
    </row>
    <row r="4" spans="1:6" ht="9.75" customHeight="1">
      <c r="A4" s="137" t="s">
        <v>4</v>
      </c>
      <c r="B4" s="140" t="s">
        <v>11</v>
      </c>
      <c r="C4" s="135" t="s">
        <v>25</v>
      </c>
      <c r="D4" s="143" t="s">
        <v>17</v>
      </c>
      <c r="E4" s="146" t="s">
        <v>12</v>
      </c>
      <c r="F4" s="133" t="s">
        <v>15</v>
      </c>
    </row>
    <row r="5" spans="1:6" ht="5.25" customHeight="1">
      <c r="A5" s="138"/>
      <c r="B5" s="141"/>
      <c r="C5" s="136"/>
      <c r="D5" s="144"/>
      <c r="E5" s="147"/>
      <c r="F5" s="134"/>
    </row>
    <row r="6" spans="1:6" ht="9" customHeight="1">
      <c r="A6" s="138"/>
      <c r="B6" s="141"/>
      <c r="C6" s="136"/>
      <c r="D6" s="144"/>
      <c r="E6" s="147"/>
      <c r="F6" s="134"/>
    </row>
    <row r="7" spans="1:6" ht="6" customHeight="1">
      <c r="A7" s="138"/>
      <c r="B7" s="141"/>
      <c r="C7" s="136"/>
      <c r="D7" s="144"/>
      <c r="E7" s="147"/>
      <c r="F7" s="134"/>
    </row>
    <row r="8" spans="1:6" ht="6" customHeight="1">
      <c r="A8" s="138"/>
      <c r="B8" s="141"/>
      <c r="C8" s="136"/>
      <c r="D8" s="144"/>
      <c r="E8" s="147"/>
      <c r="F8" s="134"/>
    </row>
    <row r="9" spans="1:6" ht="10.5" customHeight="1">
      <c r="A9" s="138"/>
      <c r="B9" s="141"/>
      <c r="C9" s="136"/>
      <c r="D9" s="144"/>
      <c r="E9" s="147"/>
      <c r="F9" s="134"/>
    </row>
    <row r="10" spans="1:6" ht="3.75" customHeight="1" hidden="1">
      <c r="A10" s="138"/>
      <c r="B10" s="141"/>
      <c r="C10" s="53"/>
      <c r="D10" s="144"/>
      <c r="E10" s="18"/>
      <c r="F10" s="21"/>
    </row>
    <row r="11" spans="1:6" ht="12.75" customHeight="1" hidden="1">
      <c r="A11" s="139"/>
      <c r="B11" s="142"/>
      <c r="C11" s="54"/>
      <c r="D11" s="145"/>
      <c r="E11" s="20"/>
      <c r="F11" s="22"/>
    </row>
    <row r="12" spans="1:6" ht="13.5" customHeight="1" thickBot="1">
      <c r="A12" s="10">
        <v>1</v>
      </c>
      <c r="B12" s="11">
        <v>2</v>
      </c>
      <c r="C12" s="15">
        <v>3</v>
      </c>
      <c r="D12" s="12" t="s">
        <v>1</v>
      </c>
      <c r="E12" s="19" t="s">
        <v>2</v>
      </c>
      <c r="F12" s="13" t="s">
        <v>13</v>
      </c>
    </row>
    <row r="13" spans="1:6" ht="12.75">
      <c r="A13" s="61" t="s">
        <v>173</v>
      </c>
      <c r="B13" s="62" t="s">
        <v>174</v>
      </c>
      <c r="C13" s="63" t="s">
        <v>175</v>
      </c>
      <c r="D13" s="64">
        <v>23069815.95</v>
      </c>
      <c r="E13" s="65">
        <v>6450082.47</v>
      </c>
      <c r="F13" s="66">
        <f>IF(OR(D13="-",E13=D13),"-",D13-IF(E13="-",0,E13))</f>
        <v>16619733.48</v>
      </c>
    </row>
    <row r="14" spans="1:6" ht="12.75">
      <c r="A14" s="67" t="s">
        <v>42</v>
      </c>
      <c r="B14" s="38"/>
      <c r="C14" s="56"/>
      <c r="D14" s="59"/>
      <c r="E14" s="39"/>
      <c r="F14" s="40"/>
    </row>
    <row r="15" spans="1:6" ht="12.75">
      <c r="A15" s="61" t="s">
        <v>176</v>
      </c>
      <c r="B15" s="62" t="s">
        <v>174</v>
      </c>
      <c r="C15" s="63" t="s">
        <v>177</v>
      </c>
      <c r="D15" s="64">
        <v>6142845.26</v>
      </c>
      <c r="E15" s="65">
        <v>2461071.33</v>
      </c>
      <c r="F15" s="66">
        <f aca="true" t="shared" si="0" ref="F15:F46">IF(OR(D15="-",E15=D15),"-",D15-IF(E15="-",0,E15))</f>
        <v>3681773.9299999997</v>
      </c>
    </row>
    <row r="16" spans="1:6" ht="56.25">
      <c r="A16" s="27" t="s">
        <v>178</v>
      </c>
      <c r="B16" s="45" t="s">
        <v>174</v>
      </c>
      <c r="C16" s="55" t="s">
        <v>179</v>
      </c>
      <c r="D16" s="25">
        <v>4186000</v>
      </c>
      <c r="E16" s="37">
        <v>1519676.86</v>
      </c>
      <c r="F16" s="28">
        <f t="shared" si="0"/>
        <v>2666323.1399999997</v>
      </c>
    </row>
    <row r="17" spans="1:6" ht="22.5">
      <c r="A17" s="27" t="s">
        <v>180</v>
      </c>
      <c r="B17" s="45" t="s">
        <v>174</v>
      </c>
      <c r="C17" s="55" t="s">
        <v>181</v>
      </c>
      <c r="D17" s="25">
        <v>4186000</v>
      </c>
      <c r="E17" s="37">
        <v>1519676.86</v>
      </c>
      <c r="F17" s="28">
        <f t="shared" si="0"/>
        <v>2666323.1399999997</v>
      </c>
    </row>
    <row r="18" spans="1:6" ht="22.5">
      <c r="A18" s="27" t="s">
        <v>182</v>
      </c>
      <c r="B18" s="45" t="s">
        <v>174</v>
      </c>
      <c r="C18" s="55" t="s">
        <v>183</v>
      </c>
      <c r="D18" s="25">
        <v>3184000</v>
      </c>
      <c r="E18" s="37">
        <v>1202885.99</v>
      </c>
      <c r="F18" s="28">
        <f t="shared" si="0"/>
        <v>1981114.01</v>
      </c>
    </row>
    <row r="19" spans="1:6" ht="33.75">
      <c r="A19" s="27" t="s">
        <v>184</v>
      </c>
      <c r="B19" s="45" t="s">
        <v>174</v>
      </c>
      <c r="C19" s="55" t="s">
        <v>185</v>
      </c>
      <c r="D19" s="25">
        <v>40000</v>
      </c>
      <c r="E19" s="37">
        <v>7902</v>
      </c>
      <c r="F19" s="28">
        <f t="shared" si="0"/>
        <v>32098</v>
      </c>
    </row>
    <row r="20" spans="1:6" ht="33.75">
      <c r="A20" s="27" t="s">
        <v>186</v>
      </c>
      <c r="B20" s="45" t="s">
        <v>174</v>
      </c>
      <c r="C20" s="55" t="s">
        <v>187</v>
      </c>
      <c r="D20" s="25">
        <v>962000</v>
      </c>
      <c r="E20" s="37">
        <v>308888.87</v>
      </c>
      <c r="F20" s="28">
        <f t="shared" si="0"/>
        <v>653111.13</v>
      </c>
    </row>
    <row r="21" spans="1:6" ht="22.5">
      <c r="A21" s="27" t="s">
        <v>188</v>
      </c>
      <c r="B21" s="45" t="s">
        <v>174</v>
      </c>
      <c r="C21" s="55" t="s">
        <v>189</v>
      </c>
      <c r="D21" s="25">
        <v>1496000</v>
      </c>
      <c r="E21" s="37">
        <v>586948.21</v>
      </c>
      <c r="F21" s="28">
        <f t="shared" si="0"/>
        <v>909051.79</v>
      </c>
    </row>
    <row r="22" spans="1:6" ht="22.5">
      <c r="A22" s="27" t="s">
        <v>190</v>
      </c>
      <c r="B22" s="45" t="s">
        <v>174</v>
      </c>
      <c r="C22" s="55" t="s">
        <v>191</v>
      </c>
      <c r="D22" s="25">
        <v>1496000</v>
      </c>
      <c r="E22" s="37">
        <v>586948.21</v>
      </c>
      <c r="F22" s="28">
        <f t="shared" si="0"/>
        <v>909051.79</v>
      </c>
    </row>
    <row r="23" spans="1:6" ht="22.5">
      <c r="A23" s="27" t="s">
        <v>192</v>
      </c>
      <c r="B23" s="45" t="s">
        <v>174</v>
      </c>
      <c r="C23" s="55" t="s">
        <v>193</v>
      </c>
      <c r="D23" s="25">
        <v>1496000</v>
      </c>
      <c r="E23" s="37">
        <v>586948.21</v>
      </c>
      <c r="F23" s="28">
        <f t="shared" si="0"/>
        <v>909051.79</v>
      </c>
    </row>
    <row r="24" spans="1:6" ht="12.75">
      <c r="A24" s="27" t="s">
        <v>194</v>
      </c>
      <c r="B24" s="45" t="s">
        <v>174</v>
      </c>
      <c r="C24" s="55" t="s">
        <v>195</v>
      </c>
      <c r="D24" s="25">
        <v>365845.26</v>
      </c>
      <c r="E24" s="37">
        <v>354446.26</v>
      </c>
      <c r="F24" s="28">
        <f t="shared" si="0"/>
        <v>11399</v>
      </c>
    </row>
    <row r="25" spans="1:6" ht="12.75">
      <c r="A25" s="27" t="s">
        <v>163</v>
      </c>
      <c r="B25" s="45" t="s">
        <v>174</v>
      </c>
      <c r="C25" s="55" t="s">
        <v>196</v>
      </c>
      <c r="D25" s="25">
        <v>365845.26</v>
      </c>
      <c r="E25" s="37">
        <v>354446.26</v>
      </c>
      <c r="F25" s="28">
        <f t="shared" si="0"/>
        <v>11399</v>
      </c>
    </row>
    <row r="26" spans="1:6" ht="12.75">
      <c r="A26" s="27" t="s">
        <v>197</v>
      </c>
      <c r="B26" s="45" t="s">
        <v>174</v>
      </c>
      <c r="C26" s="55" t="s">
        <v>198</v>
      </c>
      <c r="D26" s="25">
        <v>95000</v>
      </c>
      <c r="E26" s="37" t="s">
        <v>53</v>
      </c>
      <c r="F26" s="28">
        <f t="shared" si="0"/>
        <v>95000</v>
      </c>
    </row>
    <row r="27" spans="1:6" ht="12.75">
      <c r="A27" s="27" t="s">
        <v>199</v>
      </c>
      <c r="B27" s="45" t="s">
        <v>174</v>
      </c>
      <c r="C27" s="55" t="s">
        <v>200</v>
      </c>
      <c r="D27" s="25">
        <v>10000</v>
      </c>
      <c r="E27" s="37" t="s">
        <v>53</v>
      </c>
      <c r="F27" s="28">
        <f t="shared" si="0"/>
        <v>10000</v>
      </c>
    </row>
    <row r="28" spans="1:6" ht="78.75">
      <c r="A28" s="75" t="s">
        <v>201</v>
      </c>
      <c r="B28" s="45" t="s">
        <v>174</v>
      </c>
      <c r="C28" s="55" t="s">
        <v>202</v>
      </c>
      <c r="D28" s="25">
        <v>10000</v>
      </c>
      <c r="E28" s="37" t="s">
        <v>53</v>
      </c>
      <c r="F28" s="28">
        <f t="shared" si="0"/>
        <v>10000</v>
      </c>
    </row>
    <row r="29" spans="1:6" ht="12.75">
      <c r="A29" s="27" t="s">
        <v>203</v>
      </c>
      <c r="B29" s="45" t="s">
        <v>174</v>
      </c>
      <c r="C29" s="55" t="s">
        <v>204</v>
      </c>
      <c r="D29" s="25">
        <v>10000</v>
      </c>
      <c r="E29" s="37" t="s">
        <v>53</v>
      </c>
      <c r="F29" s="28">
        <f t="shared" si="0"/>
        <v>10000</v>
      </c>
    </row>
    <row r="30" spans="1:6" ht="12.75">
      <c r="A30" s="27" t="s">
        <v>205</v>
      </c>
      <c r="B30" s="45" t="s">
        <v>174</v>
      </c>
      <c r="C30" s="55" t="s">
        <v>206</v>
      </c>
      <c r="D30" s="25">
        <v>10000</v>
      </c>
      <c r="E30" s="37" t="s">
        <v>53</v>
      </c>
      <c r="F30" s="28">
        <f t="shared" si="0"/>
        <v>10000</v>
      </c>
    </row>
    <row r="31" spans="1:6" ht="12.75">
      <c r="A31" s="27" t="s">
        <v>207</v>
      </c>
      <c r="B31" s="45" t="s">
        <v>174</v>
      </c>
      <c r="C31" s="55" t="s">
        <v>208</v>
      </c>
      <c r="D31" s="25">
        <v>75000</v>
      </c>
      <c r="E31" s="37" t="s">
        <v>53</v>
      </c>
      <c r="F31" s="28">
        <f t="shared" si="0"/>
        <v>75000</v>
      </c>
    </row>
    <row r="32" spans="1:6" ht="45">
      <c r="A32" s="61" t="s">
        <v>209</v>
      </c>
      <c r="B32" s="62" t="s">
        <v>174</v>
      </c>
      <c r="C32" s="63" t="s">
        <v>210</v>
      </c>
      <c r="D32" s="64">
        <v>5527845.26</v>
      </c>
      <c r="E32" s="65">
        <v>2297042.33</v>
      </c>
      <c r="F32" s="66">
        <f t="shared" si="0"/>
        <v>3230802.9299999997</v>
      </c>
    </row>
    <row r="33" spans="1:6" ht="56.25">
      <c r="A33" s="27" t="s">
        <v>178</v>
      </c>
      <c r="B33" s="45" t="s">
        <v>174</v>
      </c>
      <c r="C33" s="55" t="s">
        <v>211</v>
      </c>
      <c r="D33" s="25">
        <v>4186000</v>
      </c>
      <c r="E33" s="37">
        <v>1519676.86</v>
      </c>
      <c r="F33" s="28">
        <f t="shared" si="0"/>
        <v>2666323.1399999997</v>
      </c>
    </row>
    <row r="34" spans="1:6" ht="22.5">
      <c r="A34" s="27" t="s">
        <v>180</v>
      </c>
      <c r="B34" s="45" t="s">
        <v>174</v>
      </c>
      <c r="C34" s="55" t="s">
        <v>212</v>
      </c>
      <c r="D34" s="25">
        <v>4186000</v>
      </c>
      <c r="E34" s="37">
        <v>1519676.86</v>
      </c>
      <c r="F34" s="28">
        <f t="shared" si="0"/>
        <v>2666323.1399999997</v>
      </c>
    </row>
    <row r="35" spans="1:6" ht="22.5">
      <c r="A35" s="27" t="s">
        <v>182</v>
      </c>
      <c r="B35" s="45" t="s">
        <v>174</v>
      </c>
      <c r="C35" s="55" t="s">
        <v>213</v>
      </c>
      <c r="D35" s="25">
        <v>3184000</v>
      </c>
      <c r="E35" s="37">
        <v>1202885.99</v>
      </c>
      <c r="F35" s="28">
        <f t="shared" si="0"/>
        <v>1981114.01</v>
      </c>
    </row>
    <row r="36" spans="1:6" ht="33.75">
      <c r="A36" s="27" t="s">
        <v>184</v>
      </c>
      <c r="B36" s="45" t="s">
        <v>174</v>
      </c>
      <c r="C36" s="55" t="s">
        <v>214</v>
      </c>
      <c r="D36" s="25">
        <v>40000</v>
      </c>
      <c r="E36" s="37">
        <v>7902</v>
      </c>
      <c r="F36" s="28">
        <f t="shared" si="0"/>
        <v>32098</v>
      </c>
    </row>
    <row r="37" spans="1:6" ht="33.75">
      <c r="A37" s="27" t="s">
        <v>186</v>
      </c>
      <c r="B37" s="45" t="s">
        <v>174</v>
      </c>
      <c r="C37" s="55" t="s">
        <v>215</v>
      </c>
      <c r="D37" s="25">
        <v>962000</v>
      </c>
      <c r="E37" s="37">
        <v>308888.87</v>
      </c>
      <c r="F37" s="28">
        <f t="shared" si="0"/>
        <v>653111.13</v>
      </c>
    </row>
    <row r="38" spans="1:6" ht="22.5">
      <c r="A38" s="27" t="s">
        <v>188</v>
      </c>
      <c r="B38" s="45" t="s">
        <v>174</v>
      </c>
      <c r="C38" s="55" t="s">
        <v>216</v>
      </c>
      <c r="D38" s="25">
        <v>956000</v>
      </c>
      <c r="E38" s="37">
        <v>422919.21</v>
      </c>
      <c r="F38" s="28">
        <f t="shared" si="0"/>
        <v>533080.79</v>
      </c>
    </row>
    <row r="39" spans="1:6" ht="22.5">
      <c r="A39" s="27" t="s">
        <v>190</v>
      </c>
      <c r="B39" s="45" t="s">
        <v>174</v>
      </c>
      <c r="C39" s="55" t="s">
        <v>217</v>
      </c>
      <c r="D39" s="25">
        <v>956000</v>
      </c>
      <c r="E39" s="37">
        <v>422919.21</v>
      </c>
      <c r="F39" s="28">
        <f t="shared" si="0"/>
        <v>533080.79</v>
      </c>
    </row>
    <row r="40" spans="1:6" ht="22.5">
      <c r="A40" s="27" t="s">
        <v>192</v>
      </c>
      <c r="B40" s="45" t="s">
        <v>174</v>
      </c>
      <c r="C40" s="55" t="s">
        <v>218</v>
      </c>
      <c r="D40" s="25">
        <v>956000</v>
      </c>
      <c r="E40" s="37">
        <v>422919.21</v>
      </c>
      <c r="F40" s="28">
        <f t="shared" si="0"/>
        <v>533080.79</v>
      </c>
    </row>
    <row r="41" spans="1:6" ht="12.75">
      <c r="A41" s="27" t="s">
        <v>194</v>
      </c>
      <c r="B41" s="45" t="s">
        <v>174</v>
      </c>
      <c r="C41" s="55" t="s">
        <v>219</v>
      </c>
      <c r="D41" s="25">
        <v>365845.26</v>
      </c>
      <c r="E41" s="37">
        <v>354446.26</v>
      </c>
      <c r="F41" s="28">
        <f t="shared" si="0"/>
        <v>11399</v>
      </c>
    </row>
    <row r="42" spans="1:6" ht="12.75">
      <c r="A42" s="27" t="s">
        <v>163</v>
      </c>
      <c r="B42" s="45" t="s">
        <v>174</v>
      </c>
      <c r="C42" s="55" t="s">
        <v>220</v>
      </c>
      <c r="D42" s="25">
        <v>365845.26</v>
      </c>
      <c r="E42" s="37">
        <v>354446.26</v>
      </c>
      <c r="F42" s="28">
        <f t="shared" si="0"/>
        <v>11399</v>
      </c>
    </row>
    <row r="43" spans="1:6" ht="12.75">
      <c r="A43" s="27" t="s">
        <v>197</v>
      </c>
      <c r="B43" s="45" t="s">
        <v>174</v>
      </c>
      <c r="C43" s="55" t="s">
        <v>221</v>
      </c>
      <c r="D43" s="25">
        <v>20000</v>
      </c>
      <c r="E43" s="37" t="s">
        <v>53</v>
      </c>
      <c r="F43" s="28">
        <f t="shared" si="0"/>
        <v>20000</v>
      </c>
    </row>
    <row r="44" spans="1:6" ht="12.75">
      <c r="A44" s="27" t="s">
        <v>199</v>
      </c>
      <c r="B44" s="45" t="s">
        <v>174</v>
      </c>
      <c r="C44" s="55" t="s">
        <v>222</v>
      </c>
      <c r="D44" s="25">
        <v>10000</v>
      </c>
      <c r="E44" s="37" t="s">
        <v>53</v>
      </c>
      <c r="F44" s="28">
        <f t="shared" si="0"/>
        <v>10000</v>
      </c>
    </row>
    <row r="45" spans="1:6" ht="78.75">
      <c r="A45" s="75" t="s">
        <v>201</v>
      </c>
      <c r="B45" s="45" t="s">
        <v>174</v>
      </c>
      <c r="C45" s="55" t="s">
        <v>223</v>
      </c>
      <c r="D45" s="25">
        <v>10000</v>
      </c>
      <c r="E45" s="37" t="s">
        <v>53</v>
      </c>
      <c r="F45" s="28">
        <f t="shared" si="0"/>
        <v>10000</v>
      </c>
    </row>
    <row r="46" spans="1:6" ht="12.75">
      <c r="A46" s="27" t="s">
        <v>203</v>
      </c>
      <c r="B46" s="45" t="s">
        <v>174</v>
      </c>
      <c r="C46" s="55" t="s">
        <v>224</v>
      </c>
      <c r="D46" s="25">
        <v>10000</v>
      </c>
      <c r="E46" s="37" t="s">
        <v>53</v>
      </c>
      <c r="F46" s="28">
        <f t="shared" si="0"/>
        <v>10000</v>
      </c>
    </row>
    <row r="47" spans="1:6" ht="12.75">
      <c r="A47" s="27" t="s">
        <v>205</v>
      </c>
      <c r="B47" s="45" t="s">
        <v>174</v>
      </c>
      <c r="C47" s="55" t="s">
        <v>225</v>
      </c>
      <c r="D47" s="25">
        <v>10000</v>
      </c>
      <c r="E47" s="37" t="s">
        <v>53</v>
      </c>
      <c r="F47" s="28">
        <f aca="true" t="shared" si="1" ref="F47:F78">IF(OR(D47="-",E47=D47),"-",D47-IF(E47="-",0,E47))</f>
        <v>10000</v>
      </c>
    </row>
    <row r="48" spans="1:6" ht="12.75">
      <c r="A48" s="61" t="s">
        <v>226</v>
      </c>
      <c r="B48" s="62" t="s">
        <v>174</v>
      </c>
      <c r="C48" s="63" t="s">
        <v>227</v>
      </c>
      <c r="D48" s="64">
        <v>75000</v>
      </c>
      <c r="E48" s="65" t="s">
        <v>53</v>
      </c>
      <c r="F48" s="66">
        <f t="shared" si="1"/>
        <v>75000</v>
      </c>
    </row>
    <row r="49" spans="1:6" ht="12.75">
      <c r="A49" s="27" t="s">
        <v>197</v>
      </c>
      <c r="B49" s="45" t="s">
        <v>174</v>
      </c>
      <c r="C49" s="55" t="s">
        <v>228</v>
      </c>
      <c r="D49" s="25">
        <v>75000</v>
      </c>
      <c r="E49" s="37" t="s">
        <v>53</v>
      </c>
      <c r="F49" s="28">
        <f t="shared" si="1"/>
        <v>75000</v>
      </c>
    </row>
    <row r="50" spans="1:6" ht="12.75">
      <c r="A50" s="27" t="s">
        <v>207</v>
      </c>
      <c r="B50" s="45" t="s">
        <v>174</v>
      </c>
      <c r="C50" s="55" t="s">
        <v>229</v>
      </c>
      <c r="D50" s="25">
        <v>75000</v>
      </c>
      <c r="E50" s="37" t="s">
        <v>53</v>
      </c>
      <c r="F50" s="28">
        <f t="shared" si="1"/>
        <v>75000</v>
      </c>
    </row>
    <row r="51" spans="1:6" ht="12.75">
      <c r="A51" s="61" t="s">
        <v>230</v>
      </c>
      <c r="B51" s="62" t="s">
        <v>174</v>
      </c>
      <c r="C51" s="63" t="s">
        <v>231</v>
      </c>
      <c r="D51" s="64">
        <v>540000</v>
      </c>
      <c r="E51" s="65">
        <v>164029</v>
      </c>
      <c r="F51" s="66">
        <f t="shared" si="1"/>
        <v>375971</v>
      </c>
    </row>
    <row r="52" spans="1:6" ht="22.5">
      <c r="A52" s="27" t="s">
        <v>188</v>
      </c>
      <c r="B52" s="45" t="s">
        <v>174</v>
      </c>
      <c r="C52" s="55" t="s">
        <v>232</v>
      </c>
      <c r="D52" s="25">
        <v>540000</v>
      </c>
      <c r="E52" s="37">
        <v>164029</v>
      </c>
      <c r="F52" s="28">
        <f t="shared" si="1"/>
        <v>375971</v>
      </c>
    </row>
    <row r="53" spans="1:6" ht="22.5">
      <c r="A53" s="27" t="s">
        <v>190</v>
      </c>
      <c r="B53" s="45" t="s">
        <v>174</v>
      </c>
      <c r="C53" s="55" t="s">
        <v>233</v>
      </c>
      <c r="D53" s="25">
        <v>540000</v>
      </c>
      <c r="E53" s="37">
        <v>164029</v>
      </c>
      <c r="F53" s="28">
        <f t="shared" si="1"/>
        <v>375971</v>
      </c>
    </row>
    <row r="54" spans="1:6" ht="22.5">
      <c r="A54" s="27" t="s">
        <v>192</v>
      </c>
      <c r="B54" s="45" t="s">
        <v>174</v>
      </c>
      <c r="C54" s="55" t="s">
        <v>234</v>
      </c>
      <c r="D54" s="25">
        <v>540000</v>
      </c>
      <c r="E54" s="37">
        <v>164029</v>
      </c>
      <c r="F54" s="28">
        <f t="shared" si="1"/>
        <v>375971</v>
      </c>
    </row>
    <row r="55" spans="1:6" ht="12.75">
      <c r="A55" s="61" t="s">
        <v>235</v>
      </c>
      <c r="B55" s="62" t="s">
        <v>174</v>
      </c>
      <c r="C55" s="63" t="s">
        <v>236</v>
      </c>
      <c r="D55" s="64">
        <v>223170</v>
      </c>
      <c r="E55" s="65">
        <v>68455.9</v>
      </c>
      <c r="F55" s="66">
        <f t="shared" si="1"/>
        <v>154714.1</v>
      </c>
    </row>
    <row r="56" spans="1:6" ht="56.25">
      <c r="A56" s="27" t="s">
        <v>178</v>
      </c>
      <c r="B56" s="45" t="s">
        <v>174</v>
      </c>
      <c r="C56" s="55" t="s">
        <v>237</v>
      </c>
      <c r="D56" s="25">
        <v>218736</v>
      </c>
      <c r="E56" s="37">
        <v>68455.9</v>
      </c>
      <c r="F56" s="28">
        <f t="shared" si="1"/>
        <v>150280.1</v>
      </c>
    </row>
    <row r="57" spans="1:6" ht="22.5">
      <c r="A57" s="27" t="s">
        <v>180</v>
      </c>
      <c r="B57" s="45" t="s">
        <v>174</v>
      </c>
      <c r="C57" s="55" t="s">
        <v>238</v>
      </c>
      <c r="D57" s="25">
        <v>218736</v>
      </c>
      <c r="E57" s="37">
        <v>68455.9</v>
      </c>
      <c r="F57" s="28">
        <f t="shared" si="1"/>
        <v>150280.1</v>
      </c>
    </row>
    <row r="58" spans="1:6" ht="22.5">
      <c r="A58" s="27" t="s">
        <v>182</v>
      </c>
      <c r="B58" s="45" t="s">
        <v>174</v>
      </c>
      <c r="C58" s="55" t="s">
        <v>239</v>
      </c>
      <c r="D58" s="25">
        <v>168000</v>
      </c>
      <c r="E58" s="37">
        <v>51543.9</v>
      </c>
      <c r="F58" s="28">
        <f t="shared" si="1"/>
        <v>116456.1</v>
      </c>
    </row>
    <row r="59" spans="1:6" ht="33.75">
      <c r="A59" s="27" t="s">
        <v>186</v>
      </c>
      <c r="B59" s="45" t="s">
        <v>174</v>
      </c>
      <c r="C59" s="55" t="s">
        <v>240</v>
      </c>
      <c r="D59" s="25">
        <v>50736</v>
      </c>
      <c r="E59" s="37">
        <v>16912</v>
      </c>
      <c r="F59" s="28">
        <f t="shared" si="1"/>
        <v>33824</v>
      </c>
    </row>
    <row r="60" spans="1:6" ht="22.5">
      <c r="A60" s="27" t="s">
        <v>188</v>
      </c>
      <c r="B60" s="45" t="s">
        <v>174</v>
      </c>
      <c r="C60" s="55" t="s">
        <v>241</v>
      </c>
      <c r="D60" s="25">
        <v>4434</v>
      </c>
      <c r="E60" s="37" t="s">
        <v>53</v>
      </c>
      <c r="F60" s="28">
        <f t="shared" si="1"/>
        <v>4434</v>
      </c>
    </row>
    <row r="61" spans="1:6" ht="22.5">
      <c r="A61" s="27" t="s">
        <v>190</v>
      </c>
      <c r="B61" s="45" t="s">
        <v>174</v>
      </c>
      <c r="C61" s="55" t="s">
        <v>242</v>
      </c>
      <c r="D61" s="25">
        <v>4434</v>
      </c>
      <c r="E61" s="37" t="s">
        <v>53</v>
      </c>
      <c r="F61" s="28">
        <f t="shared" si="1"/>
        <v>4434</v>
      </c>
    </row>
    <row r="62" spans="1:6" ht="22.5">
      <c r="A62" s="27" t="s">
        <v>192</v>
      </c>
      <c r="B62" s="45" t="s">
        <v>174</v>
      </c>
      <c r="C62" s="55" t="s">
        <v>243</v>
      </c>
      <c r="D62" s="25">
        <v>4434</v>
      </c>
      <c r="E62" s="37" t="s">
        <v>53</v>
      </c>
      <c r="F62" s="28">
        <f t="shared" si="1"/>
        <v>4434</v>
      </c>
    </row>
    <row r="63" spans="1:6" ht="12.75">
      <c r="A63" s="61" t="s">
        <v>244</v>
      </c>
      <c r="B63" s="62" t="s">
        <v>174</v>
      </c>
      <c r="C63" s="63" t="s">
        <v>245</v>
      </c>
      <c r="D63" s="64">
        <v>223170</v>
      </c>
      <c r="E63" s="65">
        <v>68455.9</v>
      </c>
      <c r="F63" s="66">
        <f t="shared" si="1"/>
        <v>154714.1</v>
      </c>
    </row>
    <row r="64" spans="1:6" ht="56.25">
      <c r="A64" s="27" t="s">
        <v>178</v>
      </c>
      <c r="B64" s="45" t="s">
        <v>174</v>
      </c>
      <c r="C64" s="55" t="s">
        <v>246</v>
      </c>
      <c r="D64" s="25">
        <v>218736</v>
      </c>
      <c r="E64" s="37">
        <v>68455.9</v>
      </c>
      <c r="F64" s="28">
        <f t="shared" si="1"/>
        <v>150280.1</v>
      </c>
    </row>
    <row r="65" spans="1:6" ht="22.5">
      <c r="A65" s="27" t="s">
        <v>180</v>
      </c>
      <c r="B65" s="45" t="s">
        <v>174</v>
      </c>
      <c r="C65" s="55" t="s">
        <v>247</v>
      </c>
      <c r="D65" s="25">
        <v>218736</v>
      </c>
      <c r="E65" s="37">
        <v>68455.9</v>
      </c>
      <c r="F65" s="28">
        <f t="shared" si="1"/>
        <v>150280.1</v>
      </c>
    </row>
    <row r="66" spans="1:6" ht="22.5">
      <c r="A66" s="27" t="s">
        <v>182</v>
      </c>
      <c r="B66" s="45" t="s">
        <v>174</v>
      </c>
      <c r="C66" s="55" t="s">
        <v>248</v>
      </c>
      <c r="D66" s="25">
        <v>168000</v>
      </c>
      <c r="E66" s="37">
        <v>51543.9</v>
      </c>
      <c r="F66" s="28">
        <f t="shared" si="1"/>
        <v>116456.1</v>
      </c>
    </row>
    <row r="67" spans="1:6" ht="33.75">
      <c r="A67" s="27" t="s">
        <v>186</v>
      </c>
      <c r="B67" s="45" t="s">
        <v>174</v>
      </c>
      <c r="C67" s="55" t="s">
        <v>249</v>
      </c>
      <c r="D67" s="25">
        <v>50736</v>
      </c>
      <c r="E67" s="37">
        <v>16912</v>
      </c>
      <c r="F67" s="28">
        <f t="shared" si="1"/>
        <v>33824</v>
      </c>
    </row>
    <row r="68" spans="1:6" ht="22.5">
      <c r="A68" s="27" t="s">
        <v>188</v>
      </c>
      <c r="B68" s="45" t="s">
        <v>174</v>
      </c>
      <c r="C68" s="55" t="s">
        <v>250</v>
      </c>
      <c r="D68" s="25">
        <v>4434</v>
      </c>
      <c r="E68" s="37" t="s">
        <v>53</v>
      </c>
      <c r="F68" s="28">
        <f t="shared" si="1"/>
        <v>4434</v>
      </c>
    </row>
    <row r="69" spans="1:6" ht="22.5">
      <c r="A69" s="27" t="s">
        <v>190</v>
      </c>
      <c r="B69" s="45" t="s">
        <v>174</v>
      </c>
      <c r="C69" s="55" t="s">
        <v>251</v>
      </c>
      <c r="D69" s="25">
        <v>4434</v>
      </c>
      <c r="E69" s="37" t="s">
        <v>53</v>
      </c>
      <c r="F69" s="28">
        <f t="shared" si="1"/>
        <v>4434</v>
      </c>
    </row>
    <row r="70" spans="1:6" ht="22.5">
      <c r="A70" s="27" t="s">
        <v>192</v>
      </c>
      <c r="B70" s="45" t="s">
        <v>174</v>
      </c>
      <c r="C70" s="55" t="s">
        <v>252</v>
      </c>
      <c r="D70" s="25">
        <v>4434</v>
      </c>
      <c r="E70" s="37" t="s">
        <v>53</v>
      </c>
      <c r="F70" s="28">
        <f t="shared" si="1"/>
        <v>4434</v>
      </c>
    </row>
    <row r="71" spans="1:6" ht="22.5">
      <c r="A71" s="61" t="s">
        <v>253</v>
      </c>
      <c r="B71" s="62" t="s">
        <v>174</v>
      </c>
      <c r="C71" s="63" t="s">
        <v>254</v>
      </c>
      <c r="D71" s="64">
        <v>150000</v>
      </c>
      <c r="E71" s="65">
        <v>33675</v>
      </c>
      <c r="F71" s="66">
        <f t="shared" si="1"/>
        <v>116325</v>
      </c>
    </row>
    <row r="72" spans="1:6" ht="22.5">
      <c r="A72" s="27" t="s">
        <v>188</v>
      </c>
      <c r="B72" s="45" t="s">
        <v>174</v>
      </c>
      <c r="C72" s="55" t="s">
        <v>255</v>
      </c>
      <c r="D72" s="25">
        <v>150000</v>
      </c>
      <c r="E72" s="37">
        <v>33675</v>
      </c>
      <c r="F72" s="28">
        <f t="shared" si="1"/>
        <v>116325</v>
      </c>
    </row>
    <row r="73" spans="1:6" ht="22.5">
      <c r="A73" s="27" t="s">
        <v>190</v>
      </c>
      <c r="B73" s="45" t="s">
        <v>174</v>
      </c>
      <c r="C73" s="55" t="s">
        <v>256</v>
      </c>
      <c r="D73" s="25">
        <v>150000</v>
      </c>
      <c r="E73" s="37">
        <v>33675</v>
      </c>
      <c r="F73" s="28">
        <f t="shared" si="1"/>
        <v>116325</v>
      </c>
    </row>
    <row r="74" spans="1:6" ht="22.5">
      <c r="A74" s="27" t="s">
        <v>192</v>
      </c>
      <c r="B74" s="45" t="s">
        <v>174</v>
      </c>
      <c r="C74" s="55" t="s">
        <v>257</v>
      </c>
      <c r="D74" s="25">
        <v>150000</v>
      </c>
      <c r="E74" s="37">
        <v>33675</v>
      </c>
      <c r="F74" s="28">
        <f t="shared" si="1"/>
        <v>116325</v>
      </c>
    </row>
    <row r="75" spans="1:6" ht="33.75">
      <c r="A75" s="61" t="s">
        <v>258</v>
      </c>
      <c r="B75" s="62" t="s">
        <v>174</v>
      </c>
      <c r="C75" s="63" t="s">
        <v>259</v>
      </c>
      <c r="D75" s="64">
        <v>41000</v>
      </c>
      <c r="E75" s="65">
        <v>13975</v>
      </c>
      <c r="F75" s="66">
        <f t="shared" si="1"/>
        <v>27025</v>
      </c>
    </row>
    <row r="76" spans="1:6" ht="22.5">
      <c r="A76" s="27" t="s">
        <v>188</v>
      </c>
      <c r="B76" s="45" t="s">
        <v>174</v>
      </c>
      <c r="C76" s="55" t="s">
        <v>260</v>
      </c>
      <c r="D76" s="25">
        <v>41000</v>
      </c>
      <c r="E76" s="37">
        <v>13975</v>
      </c>
      <c r="F76" s="28">
        <f t="shared" si="1"/>
        <v>27025</v>
      </c>
    </row>
    <row r="77" spans="1:6" ht="22.5">
      <c r="A77" s="27" t="s">
        <v>190</v>
      </c>
      <c r="B77" s="45" t="s">
        <v>174</v>
      </c>
      <c r="C77" s="55" t="s">
        <v>261</v>
      </c>
      <c r="D77" s="25">
        <v>41000</v>
      </c>
      <c r="E77" s="37">
        <v>13975</v>
      </c>
      <c r="F77" s="28">
        <f t="shared" si="1"/>
        <v>27025</v>
      </c>
    </row>
    <row r="78" spans="1:6" ht="22.5">
      <c r="A78" s="27" t="s">
        <v>192</v>
      </c>
      <c r="B78" s="45" t="s">
        <v>174</v>
      </c>
      <c r="C78" s="55" t="s">
        <v>262</v>
      </c>
      <c r="D78" s="25">
        <v>41000</v>
      </c>
      <c r="E78" s="37">
        <v>13975</v>
      </c>
      <c r="F78" s="28">
        <f t="shared" si="1"/>
        <v>27025</v>
      </c>
    </row>
    <row r="79" spans="1:6" ht="12.75">
      <c r="A79" s="61" t="s">
        <v>263</v>
      </c>
      <c r="B79" s="62" t="s">
        <v>174</v>
      </c>
      <c r="C79" s="63" t="s">
        <v>264</v>
      </c>
      <c r="D79" s="64">
        <v>109000</v>
      </c>
      <c r="E79" s="65">
        <v>19700</v>
      </c>
      <c r="F79" s="66">
        <f aca="true" t="shared" si="2" ref="F79:F110">IF(OR(D79="-",E79=D79),"-",D79-IF(E79="-",0,E79))</f>
        <v>89300</v>
      </c>
    </row>
    <row r="80" spans="1:6" ht="22.5">
      <c r="A80" s="27" t="s">
        <v>188</v>
      </c>
      <c r="B80" s="45" t="s">
        <v>174</v>
      </c>
      <c r="C80" s="55" t="s">
        <v>265</v>
      </c>
      <c r="D80" s="25">
        <v>109000</v>
      </c>
      <c r="E80" s="37">
        <v>19700</v>
      </c>
      <c r="F80" s="28">
        <f t="shared" si="2"/>
        <v>89300</v>
      </c>
    </row>
    <row r="81" spans="1:6" ht="22.5">
      <c r="A81" s="27" t="s">
        <v>190</v>
      </c>
      <c r="B81" s="45" t="s">
        <v>174</v>
      </c>
      <c r="C81" s="55" t="s">
        <v>266</v>
      </c>
      <c r="D81" s="25">
        <v>109000</v>
      </c>
      <c r="E81" s="37">
        <v>19700</v>
      </c>
      <c r="F81" s="28">
        <f t="shared" si="2"/>
        <v>89300</v>
      </c>
    </row>
    <row r="82" spans="1:6" ht="22.5">
      <c r="A82" s="27" t="s">
        <v>192</v>
      </c>
      <c r="B82" s="45" t="s">
        <v>174</v>
      </c>
      <c r="C82" s="55" t="s">
        <v>267</v>
      </c>
      <c r="D82" s="25">
        <v>109000</v>
      </c>
      <c r="E82" s="37">
        <v>19700</v>
      </c>
      <c r="F82" s="28">
        <f t="shared" si="2"/>
        <v>89300</v>
      </c>
    </row>
    <row r="83" spans="1:6" ht="12.75">
      <c r="A83" s="61" t="s">
        <v>268</v>
      </c>
      <c r="B83" s="62" t="s">
        <v>174</v>
      </c>
      <c r="C83" s="63" t="s">
        <v>269</v>
      </c>
      <c r="D83" s="64">
        <v>4880294</v>
      </c>
      <c r="E83" s="65">
        <v>146500</v>
      </c>
      <c r="F83" s="66">
        <f t="shared" si="2"/>
        <v>4733794</v>
      </c>
    </row>
    <row r="84" spans="1:6" ht="22.5">
      <c r="A84" s="27" t="s">
        <v>188</v>
      </c>
      <c r="B84" s="45" t="s">
        <v>174</v>
      </c>
      <c r="C84" s="55" t="s">
        <v>270</v>
      </c>
      <c r="D84" s="25">
        <v>4880294</v>
      </c>
      <c r="E84" s="37">
        <v>146500</v>
      </c>
      <c r="F84" s="28">
        <f t="shared" si="2"/>
        <v>4733794</v>
      </c>
    </row>
    <row r="85" spans="1:6" ht="22.5">
      <c r="A85" s="27" t="s">
        <v>190</v>
      </c>
      <c r="B85" s="45" t="s">
        <v>174</v>
      </c>
      <c r="C85" s="55" t="s">
        <v>271</v>
      </c>
      <c r="D85" s="25">
        <v>4880294</v>
      </c>
      <c r="E85" s="37">
        <v>146500</v>
      </c>
      <c r="F85" s="28">
        <f t="shared" si="2"/>
        <v>4733794</v>
      </c>
    </row>
    <row r="86" spans="1:6" ht="22.5">
      <c r="A86" s="27" t="s">
        <v>192</v>
      </c>
      <c r="B86" s="45" t="s">
        <v>174</v>
      </c>
      <c r="C86" s="55" t="s">
        <v>272</v>
      </c>
      <c r="D86" s="25">
        <v>4880294</v>
      </c>
      <c r="E86" s="37">
        <v>146500</v>
      </c>
      <c r="F86" s="28">
        <f t="shared" si="2"/>
        <v>4733794</v>
      </c>
    </row>
    <row r="87" spans="1:6" ht="12.75">
      <c r="A87" s="61" t="s">
        <v>273</v>
      </c>
      <c r="B87" s="62" t="s">
        <v>174</v>
      </c>
      <c r="C87" s="63" t="s">
        <v>274</v>
      </c>
      <c r="D87" s="64">
        <v>4430294</v>
      </c>
      <c r="E87" s="65">
        <v>136500</v>
      </c>
      <c r="F87" s="66">
        <f t="shared" si="2"/>
        <v>4293794</v>
      </c>
    </row>
    <row r="88" spans="1:6" ht="22.5">
      <c r="A88" s="27" t="s">
        <v>188</v>
      </c>
      <c r="B88" s="45" t="s">
        <v>174</v>
      </c>
      <c r="C88" s="55" t="s">
        <v>275</v>
      </c>
      <c r="D88" s="25">
        <v>4430294</v>
      </c>
      <c r="E88" s="37">
        <v>136500</v>
      </c>
      <c r="F88" s="28">
        <f t="shared" si="2"/>
        <v>4293794</v>
      </c>
    </row>
    <row r="89" spans="1:6" ht="22.5">
      <c r="A89" s="27" t="s">
        <v>190</v>
      </c>
      <c r="B89" s="45" t="s">
        <v>174</v>
      </c>
      <c r="C89" s="55" t="s">
        <v>276</v>
      </c>
      <c r="D89" s="25">
        <v>4430294</v>
      </c>
      <c r="E89" s="37">
        <v>136500</v>
      </c>
      <c r="F89" s="28">
        <f t="shared" si="2"/>
        <v>4293794</v>
      </c>
    </row>
    <row r="90" spans="1:6" ht="22.5">
      <c r="A90" s="27" t="s">
        <v>192</v>
      </c>
      <c r="B90" s="45" t="s">
        <v>174</v>
      </c>
      <c r="C90" s="55" t="s">
        <v>277</v>
      </c>
      <c r="D90" s="25">
        <v>4430294</v>
      </c>
      <c r="E90" s="37">
        <v>136500</v>
      </c>
      <c r="F90" s="28">
        <f t="shared" si="2"/>
        <v>4293794</v>
      </c>
    </row>
    <row r="91" spans="1:6" ht="12.75">
      <c r="A91" s="61" t="s">
        <v>278</v>
      </c>
      <c r="B91" s="62" t="s">
        <v>174</v>
      </c>
      <c r="C91" s="63" t="s">
        <v>279</v>
      </c>
      <c r="D91" s="64">
        <v>450000</v>
      </c>
      <c r="E91" s="65">
        <v>10000</v>
      </c>
      <c r="F91" s="66">
        <f t="shared" si="2"/>
        <v>440000</v>
      </c>
    </row>
    <row r="92" spans="1:6" ht="22.5">
      <c r="A92" s="27" t="s">
        <v>188</v>
      </c>
      <c r="B92" s="45" t="s">
        <v>174</v>
      </c>
      <c r="C92" s="55" t="s">
        <v>280</v>
      </c>
      <c r="D92" s="25">
        <v>450000</v>
      </c>
      <c r="E92" s="37">
        <v>10000</v>
      </c>
      <c r="F92" s="28">
        <f t="shared" si="2"/>
        <v>440000</v>
      </c>
    </row>
    <row r="93" spans="1:6" ht="22.5">
      <c r="A93" s="27" t="s">
        <v>190</v>
      </c>
      <c r="B93" s="45" t="s">
        <v>174</v>
      </c>
      <c r="C93" s="55" t="s">
        <v>281</v>
      </c>
      <c r="D93" s="25">
        <v>450000</v>
      </c>
      <c r="E93" s="37">
        <v>10000</v>
      </c>
      <c r="F93" s="28">
        <f t="shared" si="2"/>
        <v>440000</v>
      </c>
    </row>
    <row r="94" spans="1:6" ht="22.5">
      <c r="A94" s="27" t="s">
        <v>192</v>
      </c>
      <c r="B94" s="45" t="s">
        <v>174</v>
      </c>
      <c r="C94" s="55" t="s">
        <v>282</v>
      </c>
      <c r="D94" s="25">
        <v>450000</v>
      </c>
      <c r="E94" s="37">
        <v>10000</v>
      </c>
      <c r="F94" s="28">
        <f t="shared" si="2"/>
        <v>440000</v>
      </c>
    </row>
    <row r="95" spans="1:6" ht="12.75">
      <c r="A95" s="61" t="s">
        <v>283</v>
      </c>
      <c r="B95" s="62" t="s">
        <v>174</v>
      </c>
      <c r="C95" s="63" t="s">
        <v>284</v>
      </c>
      <c r="D95" s="64">
        <v>6090906.69</v>
      </c>
      <c r="E95" s="65">
        <v>1702356.12</v>
      </c>
      <c r="F95" s="66">
        <f t="shared" si="2"/>
        <v>4388550.57</v>
      </c>
    </row>
    <row r="96" spans="1:6" ht="22.5">
      <c r="A96" s="27" t="s">
        <v>188</v>
      </c>
      <c r="B96" s="45" t="s">
        <v>174</v>
      </c>
      <c r="C96" s="55" t="s">
        <v>285</v>
      </c>
      <c r="D96" s="25">
        <v>6090906.69</v>
      </c>
      <c r="E96" s="37">
        <v>1702356.12</v>
      </c>
      <c r="F96" s="28">
        <f t="shared" si="2"/>
        <v>4388550.57</v>
      </c>
    </row>
    <row r="97" spans="1:6" ht="22.5">
      <c r="A97" s="27" t="s">
        <v>190</v>
      </c>
      <c r="B97" s="45" t="s">
        <v>174</v>
      </c>
      <c r="C97" s="55" t="s">
        <v>286</v>
      </c>
      <c r="D97" s="25">
        <v>6090906.69</v>
      </c>
      <c r="E97" s="37">
        <v>1702356.12</v>
      </c>
      <c r="F97" s="28">
        <f t="shared" si="2"/>
        <v>4388550.57</v>
      </c>
    </row>
    <row r="98" spans="1:6" ht="22.5">
      <c r="A98" s="27" t="s">
        <v>192</v>
      </c>
      <c r="B98" s="45" t="s">
        <v>174</v>
      </c>
      <c r="C98" s="55" t="s">
        <v>287</v>
      </c>
      <c r="D98" s="25">
        <v>6090906.69</v>
      </c>
      <c r="E98" s="37">
        <v>1702356.12</v>
      </c>
      <c r="F98" s="28">
        <f t="shared" si="2"/>
        <v>4388550.57</v>
      </c>
    </row>
    <row r="99" spans="1:6" ht="12.75">
      <c r="A99" s="61" t="s">
        <v>288</v>
      </c>
      <c r="B99" s="62" t="s">
        <v>174</v>
      </c>
      <c r="C99" s="63" t="s">
        <v>289</v>
      </c>
      <c r="D99" s="64">
        <v>975000</v>
      </c>
      <c r="E99" s="65">
        <v>269646.42</v>
      </c>
      <c r="F99" s="66">
        <f t="shared" si="2"/>
        <v>705353.5800000001</v>
      </c>
    </row>
    <row r="100" spans="1:6" ht="22.5">
      <c r="A100" s="27" t="s">
        <v>188</v>
      </c>
      <c r="B100" s="45" t="s">
        <v>174</v>
      </c>
      <c r="C100" s="55" t="s">
        <v>290</v>
      </c>
      <c r="D100" s="25">
        <v>975000</v>
      </c>
      <c r="E100" s="37">
        <v>269646.42</v>
      </c>
      <c r="F100" s="28">
        <f t="shared" si="2"/>
        <v>705353.5800000001</v>
      </c>
    </row>
    <row r="101" spans="1:6" ht="22.5">
      <c r="A101" s="27" t="s">
        <v>190</v>
      </c>
      <c r="B101" s="45" t="s">
        <v>174</v>
      </c>
      <c r="C101" s="55" t="s">
        <v>291</v>
      </c>
      <c r="D101" s="25">
        <v>975000</v>
      </c>
      <c r="E101" s="37">
        <v>269646.42</v>
      </c>
      <c r="F101" s="28">
        <f t="shared" si="2"/>
        <v>705353.5800000001</v>
      </c>
    </row>
    <row r="102" spans="1:6" ht="22.5">
      <c r="A102" s="27" t="s">
        <v>192</v>
      </c>
      <c r="B102" s="45" t="s">
        <v>174</v>
      </c>
      <c r="C102" s="55" t="s">
        <v>292</v>
      </c>
      <c r="D102" s="25">
        <v>975000</v>
      </c>
      <c r="E102" s="37">
        <v>269646.42</v>
      </c>
      <c r="F102" s="28">
        <f t="shared" si="2"/>
        <v>705353.5800000001</v>
      </c>
    </row>
    <row r="103" spans="1:6" ht="12.75">
      <c r="A103" s="61" t="s">
        <v>293</v>
      </c>
      <c r="B103" s="62" t="s">
        <v>174</v>
      </c>
      <c r="C103" s="63" t="s">
        <v>294</v>
      </c>
      <c r="D103" s="64">
        <v>745000</v>
      </c>
      <c r="E103" s="65">
        <v>178831.5</v>
      </c>
      <c r="F103" s="66">
        <f t="shared" si="2"/>
        <v>566168.5</v>
      </c>
    </row>
    <row r="104" spans="1:6" ht="22.5">
      <c r="A104" s="27" t="s">
        <v>188</v>
      </c>
      <c r="B104" s="45" t="s">
        <v>174</v>
      </c>
      <c r="C104" s="55" t="s">
        <v>295</v>
      </c>
      <c r="D104" s="25">
        <v>745000</v>
      </c>
      <c r="E104" s="37">
        <v>178831.5</v>
      </c>
      <c r="F104" s="28">
        <f t="shared" si="2"/>
        <v>566168.5</v>
      </c>
    </row>
    <row r="105" spans="1:6" ht="22.5">
      <c r="A105" s="27" t="s">
        <v>190</v>
      </c>
      <c r="B105" s="45" t="s">
        <v>174</v>
      </c>
      <c r="C105" s="55" t="s">
        <v>296</v>
      </c>
      <c r="D105" s="25">
        <v>745000</v>
      </c>
      <c r="E105" s="37">
        <v>178831.5</v>
      </c>
      <c r="F105" s="28">
        <f t="shared" si="2"/>
        <v>566168.5</v>
      </c>
    </row>
    <row r="106" spans="1:6" ht="22.5">
      <c r="A106" s="27" t="s">
        <v>192</v>
      </c>
      <c r="B106" s="45" t="s">
        <v>174</v>
      </c>
      <c r="C106" s="55" t="s">
        <v>297</v>
      </c>
      <c r="D106" s="25">
        <v>745000</v>
      </c>
      <c r="E106" s="37">
        <v>178831.5</v>
      </c>
      <c r="F106" s="28">
        <f t="shared" si="2"/>
        <v>566168.5</v>
      </c>
    </row>
    <row r="107" spans="1:6" ht="12.75">
      <c r="A107" s="61" t="s">
        <v>298</v>
      </c>
      <c r="B107" s="62" t="s">
        <v>174</v>
      </c>
      <c r="C107" s="63" t="s">
        <v>299</v>
      </c>
      <c r="D107" s="64">
        <v>4370906.69</v>
      </c>
      <c r="E107" s="65">
        <v>1253878.2</v>
      </c>
      <c r="F107" s="66">
        <f t="shared" si="2"/>
        <v>3117028.49</v>
      </c>
    </row>
    <row r="108" spans="1:6" ht="22.5">
      <c r="A108" s="27" t="s">
        <v>188</v>
      </c>
      <c r="B108" s="45" t="s">
        <v>174</v>
      </c>
      <c r="C108" s="55" t="s">
        <v>300</v>
      </c>
      <c r="D108" s="25">
        <v>4370906.69</v>
      </c>
      <c r="E108" s="37">
        <v>1253878.2</v>
      </c>
      <c r="F108" s="28">
        <f t="shared" si="2"/>
        <v>3117028.49</v>
      </c>
    </row>
    <row r="109" spans="1:6" ht="22.5">
      <c r="A109" s="27" t="s">
        <v>190</v>
      </c>
      <c r="B109" s="45" t="s">
        <v>174</v>
      </c>
      <c r="C109" s="55" t="s">
        <v>301</v>
      </c>
      <c r="D109" s="25">
        <v>4370906.69</v>
      </c>
      <c r="E109" s="37">
        <v>1253878.2</v>
      </c>
      <c r="F109" s="28">
        <f t="shared" si="2"/>
        <v>3117028.49</v>
      </c>
    </row>
    <row r="110" spans="1:6" ht="22.5">
      <c r="A110" s="27" t="s">
        <v>192</v>
      </c>
      <c r="B110" s="45" t="s">
        <v>174</v>
      </c>
      <c r="C110" s="55" t="s">
        <v>302</v>
      </c>
      <c r="D110" s="25">
        <v>4370906.69</v>
      </c>
      <c r="E110" s="37">
        <v>1253878.2</v>
      </c>
      <c r="F110" s="28">
        <f t="shared" si="2"/>
        <v>3117028.49</v>
      </c>
    </row>
    <row r="111" spans="1:6" ht="12.75">
      <c r="A111" s="61" t="s">
        <v>303</v>
      </c>
      <c r="B111" s="62" t="s">
        <v>174</v>
      </c>
      <c r="C111" s="63" t="s">
        <v>304</v>
      </c>
      <c r="D111" s="64">
        <v>5102600</v>
      </c>
      <c r="E111" s="65">
        <v>1854914.12</v>
      </c>
      <c r="F111" s="66">
        <f aca="true" t="shared" si="3" ref="F111:F142">IF(OR(D111="-",E111=D111),"-",D111-IF(E111="-",0,E111))</f>
        <v>3247685.88</v>
      </c>
    </row>
    <row r="112" spans="1:6" ht="56.25">
      <c r="A112" s="27" t="s">
        <v>178</v>
      </c>
      <c r="B112" s="45" t="s">
        <v>174</v>
      </c>
      <c r="C112" s="55" t="s">
        <v>305</v>
      </c>
      <c r="D112" s="25">
        <v>1757800</v>
      </c>
      <c r="E112" s="37">
        <v>599495.92</v>
      </c>
      <c r="F112" s="28">
        <f t="shared" si="3"/>
        <v>1158304.08</v>
      </c>
    </row>
    <row r="113" spans="1:6" ht="12.75">
      <c r="A113" s="27" t="s">
        <v>306</v>
      </c>
      <c r="B113" s="45" t="s">
        <v>174</v>
      </c>
      <c r="C113" s="55" t="s">
        <v>307</v>
      </c>
      <c r="D113" s="25">
        <v>1757800</v>
      </c>
      <c r="E113" s="37">
        <v>599495.92</v>
      </c>
      <c r="F113" s="28">
        <f t="shared" si="3"/>
        <v>1158304.08</v>
      </c>
    </row>
    <row r="114" spans="1:6" ht="12.75">
      <c r="A114" s="27" t="s">
        <v>308</v>
      </c>
      <c r="B114" s="45" t="s">
        <v>174</v>
      </c>
      <c r="C114" s="55" t="s">
        <v>309</v>
      </c>
      <c r="D114" s="25">
        <v>1350000</v>
      </c>
      <c r="E114" s="37">
        <v>448314.07</v>
      </c>
      <c r="F114" s="28">
        <f t="shared" si="3"/>
        <v>901685.9299999999</v>
      </c>
    </row>
    <row r="115" spans="1:6" ht="33.75">
      <c r="A115" s="27" t="s">
        <v>310</v>
      </c>
      <c r="B115" s="45" t="s">
        <v>174</v>
      </c>
      <c r="C115" s="55" t="s">
        <v>311</v>
      </c>
      <c r="D115" s="25">
        <v>407800</v>
      </c>
      <c r="E115" s="37">
        <v>151181.85</v>
      </c>
      <c r="F115" s="28">
        <f t="shared" si="3"/>
        <v>256618.15</v>
      </c>
    </row>
    <row r="116" spans="1:6" ht="22.5">
      <c r="A116" s="27" t="s">
        <v>188</v>
      </c>
      <c r="B116" s="45" t="s">
        <v>174</v>
      </c>
      <c r="C116" s="55" t="s">
        <v>312</v>
      </c>
      <c r="D116" s="25">
        <v>3334800</v>
      </c>
      <c r="E116" s="37">
        <v>1255418.2</v>
      </c>
      <c r="F116" s="28">
        <f t="shared" si="3"/>
        <v>2079381.8</v>
      </c>
    </row>
    <row r="117" spans="1:6" ht="22.5">
      <c r="A117" s="27" t="s">
        <v>190</v>
      </c>
      <c r="B117" s="45" t="s">
        <v>174</v>
      </c>
      <c r="C117" s="55" t="s">
        <v>313</v>
      </c>
      <c r="D117" s="25">
        <v>3334800</v>
      </c>
      <c r="E117" s="37">
        <v>1255418.2</v>
      </c>
      <c r="F117" s="28">
        <f t="shared" si="3"/>
        <v>2079381.8</v>
      </c>
    </row>
    <row r="118" spans="1:6" ht="22.5">
      <c r="A118" s="27" t="s">
        <v>314</v>
      </c>
      <c r="B118" s="45" t="s">
        <v>174</v>
      </c>
      <c r="C118" s="55" t="s">
        <v>315</v>
      </c>
      <c r="D118" s="25">
        <v>122800</v>
      </c>
      <c r="E118" s="37" t="s">
        <v>53</v>
      </c>
      <c r="F118" s="28">
        <f t="shared" si="3"/>
        <v>122800</v>
      </c>
    </row>
    <row r="119" spans="1:6" ht="22.5">
      <c r="A119" s="27" t="s">
        <v>192</v>
      </c>
      <c r="B119" s="45" t="s">
        <v>174</v>
      </c>
      <c r="C119" s="55" t="s">
        <v>316</v>
      </c>
      <c r="D119" s="25">
        <v>3212000</v>
      </c>
      <c r="E119" s="37">
        <v>1255418.2</v>
      </c>
      <c r="F119" s="28">
        <f t="shared" si="3"/>
        <v>1956581.8</v>
      </c>
    </row>
    <row r="120" spans="1:6" ht="12.75">
      <c r="A120" s="27" t="s">
        <v>197</v>
      </c>
      <c r="B120" s="45" t="s">
        <v>174</v>
      </c>
      <c r="C120" s="55" t="s">
        <v>317</v>
      </c>
      <c r="D120" s="25">
        <v>10000</v>
      </c>
      <c r="E120" s="37" t="s">
        <v>53</v>
      </c>
      <c r="F120" s="28">
        <f t="shared" si="3"/>
        <v>10000</v>
      </c>
    </row>
    <row r="121" spans="1:6" ht="12.75">
      <c r="A121" s="27" t="s">
        <v>203</v>
      </c>
      <c r="B121" s="45" t="s">
        <v>174</v>
      </c>
      <c r="C121" s="55" t="s">
        <v>318</v>
      </c>
      <c r="D121" s="25">
        <v>10000</v>
      </c>
      <c r="E121" s="37" t="s">
        <v>53</v>
      </c>
      <c r="F121" s="28">
        <f t="shared" si="3"/>
        <v>10000</v>
      </c>
    </row>
    <row r="122" spans="1:6" ht="12.75">
      <c r="A122" s="27" t="s">
        <v>205</v>
      </c>
      <c r="B122" s="45" t="s">
        <v>174</v>
      </c>
      <c r="C122" s="55" t="s">
        <v>319</v>
      </c>
      <c r="D122" s="25">
        <v>10000</v>
      </c>
      <c r="E122" s="37" t="s">
        <v>53</v>
      </c>
      <c r="F122" s="28">
        <f t="shared" si="3"/>
        <v>10000</v>
      </c>
    </row>
    <row r="123" spans="1:6" ht="12.75">
      <c r="A123" s="61" t="s">
        <v>320</v>
      </c>
      <c r="B123" s="62" t="s">
        <v>174</v>
      </c>
      <c r="C123" s="63" t="s">
        <v>321</v>
      </c>
      <c r="D123" s="64">
        <v>5102600</v>
      </c>
      <c r="E123" s="65">
        <v>1854914.12</v>
      </c>
      <c r="F123" s="66">
        <f t="shared" si="3"/>
        <v>3247685.88</v>
      </c>
    </row>
    <row r="124" spans="1:6" ht="56.25">
      <c r="A124" s="27" t="s">
        <v>178</v>
      </c>
      <c r="B124" s="45" t="s">
        <v>174</v>
      </c>
      <c r="C124" s="55" t="s">
        <v>322</v>
      </c>
      <c r="D124" s="25">
        <v>1757800</v>
      </c>
      <c r="E124" s="37">
        <v>599495.92</v>
      </c>
      <c r="F124" s="28">
        <f t="shared" si="3"/>
        <v>1158304.08</v>
      </c>
    </row>
    <row r="125" spans="1:6" ht="12.75">
      <c r="A125" s="27" t="s">
        <v>306</v>
      </c>
      <c r="B125" s="45" t="s">
        <v>174</v>
      </c>
      <c r="C125" s="55" t="s">
        <v>323</v>
      </c>
      <c r="D125" s="25">
        <v>1757800</v>
      </c>
      <c r="E125" s="37">
        <v>599495.92</v>
      </c>
      <c r="F125" s="28">
        <f t="shared" si="3"/>
        <v>1158304.08</v>
      </c>
    </row>
    <row r="126" spans="1:6" ht="12.75">
      <c r="A126" s="27" t="s">
        <v>308</v>
      </c>
      <c r="B126" s="45" t="s">
        <v>174</v>
      </c>
      <c r="C126" s="55" t="s">
        <v>324</v>
      </c>
      <c r="D126" s="25">
        <v>1350000</v>
      </c>
      <c r="E126" s="37">
        <v>448314.07</v>
      </c>
      <c r="F126" s="28">
        <f t="shared" si="3"/>
        <v>901685.9299999999</v>
      </c>
    </row>
    <row r="127" spans="1:6" ht="33.75">
      <c r="A127" s="27" t="s">
        <v>310</v>
      </c>
      <c r="B127" s="45" t="s">
        <v>174</v>
      </c>
      <c r="C127" s="55" t="s">
        <v>325</v>
      </c>
      <c r="D127" s="25">
        <v>407800</v>
      </c>
      <c r="E127" s="37">
        <v>151181.85</v>
      </c>
      <c r="F127" s="28">
        <f t="shared" si="3"/>
        <v>256618.15</v>
      </c>
    </row>
    <row r="128" spans="1:6" ht="22.5">
      <c r="A128" s="27" t="s">
        <v>188</v>
      </c>
      <c r="B128" s="45" t="s">
        <v>174</v>
      </c>
      <c r="C128" s="55" t="s">
        <v>326</v>
      </c>
      <c r="D128" s="25">
        <v>3334800</v>
      </c>
      <c r="E128" s="37">
        <v>1255418.2</v>
      </c>
      <c r="F128" s="28">
        <f t="shared" si="3"/>
        <v>2079381.8</v>
      </c>
    </row>
    <row r="129" spans="1:6" ht="22.5">
      <c r="A129" s="27" t="s">
        <v>190</v>
      </c>
      <c r="B129" s="45" t="s">
        <v>174</v>
      </c>
      <c r="C129" s="55" t="s">
        <v>327</v>
      </c>
      <c r="D129" s="25">
        <v>3334800</v>
      </c>
      <c r="E129" s="37">
        <v>1255418.2</v>
      </c>
      <c r="F129" s="28">
        <f t="shared" si="3"/>
        <v>2079381.8</v>
      </c>
    </row>
    <row r="130" spans="1:6" ht="22.5">
      <c r="A130" s="27" t="s">
        <v>314</v>
      </c>
      <c r="B130" s="45" t="s">
        <v>174</v>
      </c>
      <c r="C130" s="55" t="s">
        <v>328</v>
      </c>
      <c r="D130" s="25">
        <v>122800</v>
      </c>
      <c r="E130" s="37" t="s">
        <v>53</v>
      </c>
      <c r="F130" s="28">
        <f t="shared" si="3"/>
        <v>122800</v>
      </c>
    </row>
    <row r="131" spans="1:6" ht="22.5">
      <c r="A131" s="27" t="s">
        <v>192</v>
      </c>
      <c r="B131" s="45" t="s">
        <v>174</v>
      </c>
      <c r="C131" s="55" t="s">
        <v>329</v>
      </c>
      <c r="D131" s="25">
        <v>3212000</v>
      </c>
      <c r="E131" s="37">
        <v>1255418.2</v>
      </c>
      <c r="F131" s="28">
        <f t="shared" si="3"/>
        <v>1956581.8</v>
      </c>
    </row>
    <row r="132" spans="1:6" ht="12.75">
      <c r="A132" s="27" t="s">
        <v>197</v>
      </c>
      <c r="B132" s="45" t="s">
        <v>174</v>
      </c>
      <c r="C132" s="55" t="s">
        <v>330</v>
      </c>
      <c r="D132" s="25">
        <v>10000</v>
      </c>
      <c r="E132" s="37" t="s">
        <v>53</v>
      </c>
      <c r="F132" s="28">
        <f t="shared" si="3"/>
        <v>10000</v>
      </c>
    </row>
    <row r="133" spans="1:6" ht="12.75">
      <c r="A133" s="27" t="s">
        <v>203</v>
      </c>
      <c r="B133" s="45" t="s">
        <v>174</v>
      </c>
      <c r="C133" s="55" t="s">
        <v>331</v>
      </c>
      <c r="D133" s="25">
        <v>10000</v>
      </c>
      <c r="E133" s="37" t="s">
        <v>53</v>
      </c>
      <c r="F133" s="28">
        <f t="shared" si="3"/>
        <v>10000</v>
      </c>
    </row>
    <row r="134" spans="1:6" ht="12.75">
      <c r="A134" s="27" t="s">
        <v>205</v>
      </c>
      <c r="B134" s="45" t="s">
        <v>174</v>
      </c>
      <c r="C134" s="55" t="s">
        <v>332</v>
      </c>
      <c r="D134" s="25">
        <v>10000</v>
      </c>
      <c r="E134" s="37" t="s">
        <v>53</v>
      </c>
      <c r="F134" s="28">
        <f t="shared" si="3"/>
        <v>10000</v>
      </c>
    </row>
    <row r="135" spans="1:6" ht="12.75">
      <c r="A135" s="61" t="s">
        <v>333</v>
      </c>
      <c r="B135" s="62" t="s">
        <v>174</v>
      </c>
      <c r="C135" s="63" t="s">
        <v>334</v>
      </c>
      <c r="D135" s="64">
        <v>480000</v>
      </c>
      <c r="E135" s="65">
        <v>183110</v>
      </c>
      <c r="F135" s="66">
        <f t="shared" si="3"/>
        <v>296890</v>
      </c>
    </row>
    <row r="136" spans="1:6" ht="12.75">
      <c r="A136" s="27" t="s">
        <v>335</v>
      </c>
      <c r="B136" s="45" t="s">
        <v>174</v>
      </c>
      <c r="C136" s="55" t="s">
        <v>336</v>
      </c>
      <c r="D136" s="25">
        <v>480000</v>
      </c>
      <c r="E136" s="37">
        <v>183110</v>
      </c>
      <c r="F136" s="28">
        <f t="shared" si="3"/>
        <v>296890</v>
      </c>
    </row>
    <row r="137" spans="1:6" ht="22.5">
      <c r="A137" s="27" t="s">
        <v>337</v>
      </c>
      <c r="B137" s="45" t="s">
        <v>174</v>
      </c>
      <c r="C137" s="55" t="s">
        <v>338</v>
      </c>
      <c r="D137" s="25">
        <v>480000</v>
      </c>
      <c r="E137" s="37">
        <v>183110</v>
      </c>
      <c r="F137" s="28">
        <f t="shared" si="3"/>
        <v>296890</v>
      </c>
    </row>
    <row r="138" spans="1:6" ht="22.5">
      <c r="A138" s="27" t="s">
        <v>339</v>
      </c>
      <c r="B138" s="45" t="s">
        <v>174</v>
      </c>
      <c r="C138" s="55" t="s">
        <v>340</v>
      </c>
      <c r="D138" s="25">
        <v>480000</v>
      </c>
      <c r="E138" s="37">
        <v>183110</v>
      </c>
      <c r="F138" s="28">
        <f t="shared" si="3"/>
        <v>296890</v>
      </c>
    </row>
    <row r="139" spans="1:6" ht="12.75">
      <c r="A139" s="61" t="s">
        <v>341</v>
      </c>
      <c r="B139" s="62" t="s">
        <v>174</v>
      </c>
      <c r="C139" s="63" t="s">
        <v>342</v>
      </c>
      <c r="D139" s="64">
        <v>480000</v>
      </c>
      <c r="E139" s="65">
        <v>183110</v>
      </c>
      <c r="F139" s="66">
        <f t="shared" si="3"/>
        <v>296890</v>
      </c>
    </row>
    <row r="140" spans="1:6" ht="12.75">
      <c r="A140" s="27" t="s">
        <v>335</v>
      </c>
      <c r="B140" s="45" t="s">
        <v>174</v>
      </c>
      <c r="C140" s="55" t="s">
        <v>343</v>
      </c>
      <c r="D140" s="25">
        <v>480000</v>
      </c>
      <c r="E140" s="37">
        <v>183110</v>
      </c>
      <c r="F140" s="28">
        <f t="shared" si="3"/>
        <v>296890</v>
      </c>
    </row>
    <row r="141" spans="1:6" ht="22.5">
      <c r="A141" s="27" t="s">
        <v>337</v>
      </c>
      <c r="B141" s="45" t="s">
        <v>174</v>
      </c>
      <c r="C141" s="55" t="s">
        <v>344</v>
      </c>
      <c r="D141" s="25">
        <v>480000</v>
      </c>
      <c r="E141" s="37">
        <v>183110</v>
      </c>
      <c r="F141" s="28">
        <f t="shared" si="3"/>
        <v>296890</v>
      </c>
    </row>
    <row r="142" spans="1:6" ht="23.25" thickBot="1">
      <c r="A142" s="27" t="s">
        <v>339</v>
      </c>
      <c r="B142" s="45" t="s">
        <v>174</v>
      </c>
      <c r="C142" s="55" t="s">
        <v>345</v>
      </c>
      <c r="D142" s="25">
        <v>480000</v>
      </c>
      <c r="E142" s="37">
        <v>183110</v>
      </c>
      <c r="F142" s="28">
        <f t="shared" si="3"/>
        <v>296890</v>
      </c>
    </row>
    <row r="143" spans="1:6" ht="9" customHeight="1" thickBot="1">
      <c r="A143" s="50"/>
      <c r="B143" s="46"/>
      <c r="C143" s="57"/>
      <c r="D143" s="60"/>
      <c r="E143" s="46"/>
      <c r="F143" s="46"/>
    </row>
    <row r="144" spans="1:6" ht="13.5" customHeight="1" thickBot="1">
      <c r="A144" s="44" t="s">
        <v>346</v>
      </c>
      <c r="B144" s="41" t="s">
        <v>347</v>
      </c>
      <c r="C144" s="58" t="s">
        <v>175</v>
      </c>
      <c r="D144" s="42">
        <v>-2000003</v>
      </c>
      <c r="E144" s="42">
        <v>3008804.08</v>
      </c>
      <c r="F144" s="43" t="s">
        <v>348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2 E144:F14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48" t="s">
        <v>19</v>
      </c>
      <c r="B1" s="148"/>
      <c r="C1" s="148"/>
      <c r="D1" s="148"/>
      <c r="E1" s="148"/>
      <c r="F1" s="148"/>
    </row>
    <row r="2" spans="1:6" ht="12.75" customHeight="1">
      <c r="A2" s="132" t="s">
        <v>28</v>
      </c>
      <c r="B2" s="132"/>
      <c r="C2" s="132"/>
      <c r="D2" s="132"/>
      <c r="E2" s="132"/>
      <c r="F2" s="132"/>
    </row>
    <row r="3" spans="1:6" ht="9" customHeight="1" thickBot="1">
      <c r="A3" s="7"/>
      <c r="B3" s="14"/>
      <c r="C3" s="9"/>
      <c r="D3" s="8"/>
      <c r="E3" s="8"/>
      <c r="F3" s="6"/>
    </row>
    <row r="4" spans="1:6" ht="13.5" customHeight="1">
      <c r="A4" s="149" t="s">
        <v>4</v>
      </c>
      <c r="B4" s="140" t="s">
        <v>11</v>
      </c>
      <c r="C4" s="135" t="s">
        <v>26</v>
      </c>
      <c r="D4" s="143" t="s">
        <v>17</v>
      </c>
      <c r="E4" s="143" t="s">
        <v>12</v>
      </c>
      <c r="F4" s="133" t="s">
        <v>15</v>
      </c>
    </row>
    <row r="5" spans="1:6" ht="4.5" customHeight="1">
      <c r="A5" s="150"/>
      <c r="B5" s="141"/>
      <c r="C5" s="136"/>
      <c r="D5" s="144"/>
      <c r="E5" s="144"/>
      <c r="F5" s="134"/>
    </row>
    <row r="6" spans="1:6" ht="6" customHeight="1">
      <c r="A6" s="150"/>
      <c r="B6" s="141"/>
      <c r="C6" s="136"/>
      <c r="D6" s="144"/>
      <c r="E6" s="144"/>
      <c r="F6" s="134"/>
    </row>
    <row r="7" spans="1:6" ht="4.5" customHeight="1">
      <c r="A7" s="150"/>
      <c r="B7" s="141"/>
      <c r="C7" s="136"/>
      <c r="D7" s="144"/>
      <c r="E7" s="144"/>
      <c r="F7" s="134"/>
    </row>
    <row r="8" spans="1:6" ht="6" customHeight="1">
      <c r="A8" s="150"/>
      <c r="B8" s="141"/>
      <c r="C8" s="136"/>
      <c r="D8" s="144"/>
      <c r="E8" s="144"/>
      <c r="F8" s="134"/>
    </row>
    <row r="9" spans="1:6" ht="6" customHeight="1">
      <c r="A9" s="150"/>
      <c r="B9" s="141"/>
      <c r="C9" s="136"/>
      <c r="D9" s="144"/>
      <c r="E9" s="144"/>
      <c r="F9" s="134"/>
    </row>
    <row r="10" spans="1:6" ht="18" customHeight="1">
      <c r="A10" s="151"/>
      <c r="B10" s="142"/>
      <c r="C10" s="152"/>
      <c r="D10" s="145"/>
      <c r="E10" s="145"/>
      <c r="F10" s="153"/>
    </row>
    <row r="11" spans="1:6" ht="13.5" customHeight="1" thickBot="1">
      <c r="A11" s="10">
        <v>1</v>
      </c>
      <c r="B11" s="11">
        <v>2</v>
      </c>
      <c r="C11" s="15">
        <v>3</v>
      </c>
      <c r="D11" s="12" t="s">
        <v>1</v>
      </c>
      <c r="E11" s="19" t="s">
        <v>2</v>
      </c>
      <c r="F11" s="13" t="s">
        <v>13</v>
      </c>
    </row>
    <row r="12" spans="1:6" ht="22.5">
      <c r="A12" s="71" t="s">
        <v>349</v>
      </c>
      <c r="B12" s="68" t="s">
        <v>350</v>
      </c>
      <c r="C12" s="72" t="s">
        <v>175</v>
      </c>
      <c r="D12" s="69">
        <v>2000003</v>
      </c>
      <c r="E12" s="69">
        <v>-3008804.08</v>
      </c>
      <c r="F12" s="70">
        <v>5008807.08</v>
      </c>
    </row>
    <row r="13" spans="1:6" ht="12.75">
      <c r="A13" s="36" t="s">
        <v>42</v>
      </c>
      <c r="B13" s="32"/>
      <c r="C13" s="33"/>
      <c r="D13" s="34"/>
      <c r="E13" s="34"/>
      <c r="F13" s="35"/>
    </row>
    <row r="14" spans="1:6" ht="22.5">
      <c r="A14" s="61" t="s">
        <v>351</v>
      </c>
      <c r="B14" s="73" t="s">
        <v>352</v>
      </c>
      <c r="C14" s="74" t="s">
        <v>175</v>
      </c>
      <c r="D14" s="64" t="s">
        <v>53</v>
      </c>
      <c r="E14" s="64" t="s">
        <v>53</v>
      </c>
      <c r="F14" s="66" t="s">
        <v>53</v>
      </c>
    </row>
    <row r="15" spans="1:6" ht="12.75">
      <c r="A15" s="36" t="s">
        <v>353</v>
      </c>
      <c r="B15" s="32"/>
      <c r="C15" s="33"/>
      <c r="D15" s="34"/>
      <c r="E15" s="34"/>
      <c r="F15" s="35"/>
    </row>
    <row r="16" spans="1:6" ht="12.75">
      <c r="A16" s="61" t="s">
        <v>354</v>
      </c>
      <c r="B16" s="73" t="s">
        <v>355</v>
      </c>
      <c r="C16" s="74" t="s">
        <v>175</v>
      </c>
      <c r="D16" s="64" t="s">
        <v>53</v>
      </c>
      <c r="E16" s="64" t="s">
        <v>53</v>
      </c>
      <c r="F16" s="66" t="s">
        <v>53</v>
      </c>
    </row>
    <row r="17" spans="1:6" ht="12.75">
      <c r="A17" s="71" t="s">
        <v>356</v>
      </c>
      <c r="B17" s="68" t="s">
        <v>357</v>
      </c>
      <c r="C17" s="72" t="s">
        <v>358</v>
      </c>
      <c r="D17" s="69">
        <v>2000003</v>
      </c>
      <c r="E17" s="69">
        <v>-3008804.08</v>
      </c>
      <c r="F17" s="70">
        <v>5008807.08</v>
      </c>
    </row>
    <row r="18" spans="1:6" ht="22.5">
      <c r="A18" s="71" t="s">
        <v>359</v>
      </c>
      <c r="B18" s="68" t="s">
        <v>357</v>
      </c>
      <c r="C18" s="72" t="s">
        <v>360</v>
      </c>
      <c r="D18" s="69">
        <v>2000003</v>
      </c>
      <c r="E18" s="69">
        <v>-3008804.08</v>
      </c>
      <c r="F18" s="70">
        <v>5008807.08</v>
      </c>
    </row>
    <row r="19" spans="1:6" ht="45">
      <c r="A19" s="71" t="s">
        <v>361</v>
      </c>
      <c r="B19" s="68" t="s">
        <v>357</v>
      </c>
      <c r="C19" s="72" t="s">
        <v>362</v>
      </c>
      <c r="D19" s="69" t="s">
        <v>53</v>
      </c>
      <c r="E19" s="69" t="s">
        <v>53</v>
      </c>
      <c r="F19" s="70" t="s">
        <v>53</v>
      </c>
    </row>
    <row r="20" spans="1:6" ht="12.75">
      <c r="A20" s="71" t="s">
        <v>363</v>
      </c>
      <c r="B20" s="68" t="s">
        <v>364</v>
      </c>
      <c r="C20" s="72" t="s">
        <v>365</v>
      </c>
      <c r="D20" s="69">
        <v>-21069812.95</v>
      </c>
      <c r="E20" s="69">
        <v>-9515980.89</v>
      </c>
      <c r="F20" s="70" t="s">
        <v>348</v>
      </c>
    </row>
    <row r="21" spans="1:6" ht="22.5">
      <c r="A21" s="26" t="s">
        <v>366</v>
      </c>
      <c r="B21" s="23" t="s">
        <v>364</v>
      </c>
      <c r="C21" s="30" t="s">
        <v>367</v>
      </c>
      <c r="D21" s="24">
        <v>-21069812.95</v>
      </c>
      <c r="E21" s="24">
        <v>-9515980.89</v>
      </c>
      <c r="F21" s="31" t="s">
        <v>348</v>
      </c>
    </row>
    <row r="22" spans="1:6" ht="12.75">
      <c r="A22" s="71" t="s">
        <v>368</v>
      </c>
      <c r="B22" s="68" t="s">
        <v>369</v>
      </c>
      <c r="C22" s="72" t="s">
        <v>370</v>
      </c>
      <c r="D22" s="69">
        <v>23069815.95</v>
      </c>
      <c r="E22" s="69">
        <v>6507176.81</v>
      </c>
      <c r="F22" s="70" t="s">
        <v>348</v>
      </c>
    </row>
    <row r="23" spans="1:6" ht="23.25" thickBot="1">
      <c r="A23" s="26" t="s">
        <v>371</v>
      </c>
      <c r="B23" s="23" t="s">
        <v>369</v>
      </c>
      <c r="C23" s="30" t="s">
        <v>372</v>
      </c>
      <c r="D23" s="24">
        <v>23069815.95</v>
      </c>
      <c r="E23" s="24">
        <v>6507176.81</v>
      </c>
      <c r="F23" s="31" t="s">
        <v>348</v>
      </c>
    </row>
    <row r="24" spans="1:6" ht="12.75" customHeight="1">
      <c r="A24" s="52"/>
      <c r="B24" s="51"/>
      <c r="C24" s="48"/>
      <c r="D24" s="47"/>
      <c r="E24" s="47"/>
      <c r="F24" s="4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373</v>
      </c>
      <c r="B1" s="1" t="s">
        <v>374</v>
      </c>
    </row>
    <row r="2" spans="1:2" ht="12.75">
      <c r="A2" t="s">
        <v>375</v>
      </c>
      <c r="B2" s="1" t="s">
        <v>374</v>
      </c>
    </row>
    <row r="3" spans="1:2" ht="12.75">
      <c r="A3" t="s">
        <v>376</v>
      </c>
      <c r="B3" s="1" t="s">
        <v>377</v>
      </c>
    </row>
    <row r="4" spans="1:2" ht="12.75">
      <c r="A4" t="s">
        <v>378</v>
      </c>
      <c r="B4" s="1" t="s">
        <v>379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sveta Stroeva</cp:lastModifiedBy>
  <cp:lastPrinted>2006-02-27T09:42:44Z</cp:lastPrinted>
  <dcterms:created xsi:type="dcterms:W3CDTF">1999-06-18T11:49:53Z</dcterms:created>
  <dcterms:modified xsi:type="dcterms:W3CDTF">2018-02-28T13:49:06Z</dcterms:modified>
  <cp:category/>
  <cp:version/>
  <cp:contentType/>
  <cp:contentStatus/>
</cp:coreProperties>
</file>