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ДЧБ " sheetId="1" r:id="rId1"/>
  </sheets>
  <definedNames/>
  <calcPr fullCalcOnLoad="1"/>
</workbook>
</file>

<file path=xl/sharedStrings.xml><?xml version="1.0" encoding="utf-8"?>
<sst xmlns="http://schemas.openxmlformats.org/spreadsheetml/2006/main" count="352" uniqueCount="153">
  <si>
    <t>Приложение №1</t>
  </si>
  <si>
    <t>к решению Совета депутатов</t>
  </si>
  <si>
    <t/>
  </si>
  <si>
    <t>0.0.0</t>
  </si>
  <si>
    <t>1.00.00.00.0.00.0.000</t>
  </si>
  <si>
    <t>НАЛОГОВЫЕ И НЕНАЛОГОВЫЕ ДОХОДЫ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</si>
  <si>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</si>
  <si>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</si>
  <si>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</si>
  <si>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</si>
  <si>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1.2.0</t>
  </si>
  <si>
    <t>1.11.05.01.0.00.0.000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</si>
  <si>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</si>
  <si>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</si>
  <si>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</si>
  <si>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1.14.00.00.0.00.0.000</t>
  </si>
  <si>
    <t>ДОХОДЫ ОТ ПРОДАЖИ МАТЕРИАЛЬНЫХ И НЕМАТЕРИАЛЬНЫХ АКТИВОВ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</si>
  <si>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</si>
  <si>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</si>
  <si>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4.3.0</t>
  </si>
  <si>
    <t>1.14.06.01.0.00.0.000</t>
  </si>
  <si>
    <t>Доходы от продажи земельных участков, государственная собственность на которые не разграничена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</si>
  <si>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</si>
  <si>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</si>
  <si>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</si>
  <si>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</si>
  <si>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</si>
  <si>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</si>
  <si>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1.08.00.00.0.00.0.000</t>
  </si>
  <si>
    <t>ГОСУДАРСТВЕННАЯ ПОШЛИНА</t>
  </si>
  <si>
    <t>Гл. администратор</t>
  </si>
  <si>
    <t>Наименование Гл. администратор</t>
  </si>
  <si>
    <t>КВД</t>
  </si>
  <si>
    <t>Наименование КВД</t>
  </si>
  <si>
    <t>КОСГУ</t>
  </si>
  <si>
    <t>Исполнено (тыс.руб.)</t>
  </si>
  <si>
    <t>1.1.0</t>
  </si>
  <si>
    <t>НАЛОГИ НА ИМУЩЕСТВО</t>
  </si>
  <si>
    <t>1.06.00.00.0.00.0.000</t>
  </si>
  <si>
    <t>1.06.01.00.0.00.0.000</t>
  </si>
  <si>
    <t>Налог на имущество физических лиц</t>
  </si>
  <si>
    <t>Транспортный налог</t>
  </si>
  <si>
    <t>1.06.04.00.0.00.0.000</t>
  </si>
  <si>
    <t>1.06.06.00.0.00.0.000</t>
  </si>
  <si>
    <t>Земельный налог</t>
  </si>
  <si>
    <t>1.08.04.02.0.01.0.000</t>
  </si>
  <si>
    <t>Государственая пошлина за совершение нотариальных действий должностными лицами органов местного ,уполномоченными в соответствии с законодательными актами Российской Федерации на совершение нотариальных действий</t>
  </si>
  <si>
    <t>1.11.05.03.0.00.0.000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</si>
  <si>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</si>
  <si>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</si>
  <si>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</si>
  <si>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</si>
  <si>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</si>
  <si>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</si>
  <si>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</si>
  <si>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</si>
  <si>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</si>
  <si>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</si>
  <si>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</si>
  <si>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</si>
  <si>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</si>
  <si>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</si>
  <si>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</si>
  <si>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</si>
  <si>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</si>
  <si>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</si>
  <si>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</si>
  <si>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</si>
  <si>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</si>
  <si>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</si>
  <si>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</si>
  <si>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</si>
  <si>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</si>
  <si>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</si>
  <si>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</si>
  <si>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</si>
  <si>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</si>
  <si>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</si>
  <si>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</si>
  <si>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</si>
  <si>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</si>
  <si>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</si>
  <si>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</si>
  <si>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1.11.09.00.0.00.0.000</t>
  </si>
  <si>
    <t>1.11.09.04.0.00.0.000</t>
  </si>
  <si>
    <t>1.11.09.04.5.10.0.000</t>
  </si>
  <si>
    <t>1.01.02.01.0.01.0.000</t>
  </si>
  <si>
    <t>1.01.02.01.0.01.1.000</t>
  </si>
  <si>
    <t>1.01.02.03.0.01.0.000</t>
  </si>
  <si>
    <t>1.01.02.03.0.01.1.000</t>
  </si>
  <si>
    <t>1.01.02.03.0.01.3.000</t>
  </si>
  <si>
    <t>1.06.01.03.0.10.0.000</t>
  </si>
  <si>
    <t>1.06.04.01.2.02.0.000</t>
  </si>
  <si>
    <t>1.06.06.01.0.00.0.000</t>
  </si>
  <si>
    <t>1.06.06.01.3.10.0.000</t>
  </si>
  <si>
    <t>1.06.06.02.0.00.0.000</t>
  </si>
  <si>
    <t>1.06.06.02.3.10.0.000</t>
  </si>
  <si>
    <t>1.8.0</t>
  </si>
  <si>
    <t>1.17.00.00.0.00.0.000</t>
  </si>
  <si>
    <t>1.17.05.05.0.10.0.000</t>
  </si>
  <si>
    <t>1.5.1</t>
  </si>
  <si>
    <t>2.00.00.00.0.00.0.000</t>
  </si>
  <si>
    <t>2.02.00.00.0.00.0.000</t>
  </si>
  <si>
    <t xml:space="preserve">2.02.01.00.0.00.0.000 </t>
  </si>
  <si>
    <t xml:space="preserve">2.02.01.00.1.10.0.000 </t>
  </si>
  <si>
    <t xml:space="preserve">2.02.02.00.0.00.0.000 </t>
  </si>
  <si>
    <t xml:space="preserve">2.02.02.99.9.00.0.000 </t>
  </si>
  <si>
    <t xml:space="preserve">2.02.02.99.9.10.0.000 </t>
  </si>
  <si>
    <t xml:space="preserve">2.02.03.00.0.00.0.000 </t>
  </si>
  <si>
    <t xml:space="preserve">2.02.03.01.5.00.0.000 </t>
  </si>
  <si>
    <t xml:space="preserve">2.02.03.01.5.10.0.000 </t>
  </si>
  <si>
    <t xml:space="preserve">2.02.03.02.4.00.0.000 </t>
  </si>
  <si>
    <t xml:space="preserve">2.02.03.02.4.10.0.000 </t>
  </si>
  <si>
    <t xml:space="preserve">2.02.04.00.0.00.0.000 </t>
  </si>
  <si>
    <t xml:space="preserve">2.02.04.99.9.00.0.000 </t>
  </si>
  <si>
    <t xml:space="preserve">2.02.04.99.9.10.0.000 </t>
  </si>
  <si>
    <t>Скребловского сельского поселения</t>
  </si>
  <si>
    <t>Администрация Скребловского сельского поселения</t>
  </si>
  <si>
    <t>011</t>
  </si>
  <si>
    <t xml:space="preserve"> 1.06.04.01.1.02.0.000</t>
  </si>
  <si>
    <t>1.14.02.53.1.00.0.000</t>
  </si>
  <si>
    <t>4.1.0</t>
  </si>
  <si>
    <t>Доходы от реализации иного имущества, находящегося в собственности поселений</t>
  </si>
  <si>
    <t>1.13.00.00.0.00.0.000</t>
  </si>
  <si>
    <t>1.3.0</t>
  </si>
  <si>
    <t>1.13.02.99.5.10.0.000</t>
  </si>
  <si>
    <t>Доходы от оказания платных услуг и компенсации затрат бюджетов поселений</t>
  </si>
  <si>
    <t>1.09.00.00.0.00.0.000</t>
  </si>
  <si>
    <t>1.09.04.05.0.00.0.000</t>
  </si>
  <si>
    <t>Земельный налог ( по обязательствам, возникшим до 1 января 2006г.)</t>
  </si>
  <si>
    <t>ЗАДОЛЖЕННОСТЬ И ПЕРЕРАСЧЕТЫ ПО ОТМЕНЕННЫМ НАЛОГАМ, СБОРАМ И ИНЫМ ОБЯЗАТЕЛЬНЫМ ПЛАТЕЖАМ</t>
  </si>
  <si>
    <t>1.13.01.99.5.10.0.000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</si>
  <si>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</si>
  <si>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бюджетам поселений</t>
  </si>
  <si>
    <t>Доходы бюджета Скребловского сельского поселения за 2014 год                                                               по кодам классификации доходов бюджета</t>
  </si>
  <si>
    <t>1.03.02.23.0.01..000</t>
  </si>
  <si>
    <t>Акцизы по подакцизным товарам (продукции), производимым на территории Российской Федерации</t>
  </si>
  <si>
    <t>1.03.00.00.0.00.0.000</t>
  </si>
  <si>
    <t>НАЛОГИ НА ТОВАРЫ (РАБОТЫ,УСЛУГИ), РЕАЛИЗУЕМЫЕ   на территории Российской Федерации</t>
  </si>
  <si>
    <t xml:space="preserve">2.18.00.00.0.00.0.000 </t>
  </si>
  <si>
    <t xml:space="preserve">2.18.05.00.0.10.0.000 </t>
  </si>
  <si>
    <t>ДОХОДЫ БЮДЖЕТОВ  БЮДЖЕТНОЙ СИСТЕМЫ РФ ОТ ВОЗВРАТА БЮДЖЕТАМИ БЮДЖЕТНОЙ СИСТЕМЫ РФ И ОРГАНИЗАЦИЯМИ ОСТАТКОВ СУБСИДИЙ, СУБВЕНЦИЙ И ИНЫХ МЕЖБЮДЖЕТНЫХ ТРАНСФЕРТОВ. ИМЕЮЩИХ ЦЕЛЕВОЕ НАЗНАЧЕНИЕ, ПРОШЛЫХ ЛЕТ</t>
  </si>
  <si>
    <t>Доходы  бюджетов поселений от возврата бюджетами бюджетной системы РФ остатков субсидий, субвенций и иных межбюджетных трансфертов , имеющих целевое назначение,прошлых лет</t>
  </si>
  <si>
    <t>2,3</t>
  </si>
  <si>
    <t>1.05.00.00.0.00.0.000</t>
  </si>
  <si>
    <t>НАЛОГИ НА СОВОКУПНЫЙ ДОХОД</t>
  </si>
  <si>
    <t>1.05.03.01.0.01.0.000</t>
  </si>
  <si>
    <t>Единый сельскохозяйственный налог</t>
  </si>
  <si>
    <t>Субсидии бюджетам на осуществление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домов</t>
  </si>
  <si>
    <t xml:space="preserve">2.02.02.21.6.10.0.000 </t>
  </si>
  <si>
    <t>Дотации бюджетам поселений на поддержку мер пообеспечению сбалансированности бюджетов</t>
  </si>
  <si>
    <t xml:space="preserve">2.02.01.00.3.10.0.000 </t>
  </si>
  <si>
    <t xml:space="preserve">от23.07.  2015г.  № 44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</si>
</sst>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_р_._-;\-* #,##0.0_р_._-;_-* &quot;-&quot;??_р_._-;_-@_-"/>
    <numFmt numFmtId="167" formatCode="_-* #,##0.0_р_._-;\-* #,##0.0_р_._-;_-* &quot;-&quot;?_р_._-;_-@_-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MS Sans Serif"/>
      <family val="2"/>
    </font>
    <font>
      <sz val="10"/>
      <name val="Times New Roman"/>
      <family val="1"/>
    </font>
    <font>
      <sz val="8"/>
      <name val="MS Sans Serif"/>
      <family val="2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7" borderId="1" applyNumberFormat="0" applyAlignment="0" applyProtection="0"/>
    <xf numFmtId="0" fontId="41" fillId="22" borderId="2" applyNumberFormat="0" applyAlignment="0" applyProtection="0"/>
    <xf numFmtId="0" fontId="25" fillId="2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14" fillId="0" borderId="10" xfId="61" applyNumberFormat="1" applyFont="1" applyBorder="1" applyAlignment="1">
      <alignment horizontal="center" vertical="center"/>
    </xf>
    <xf numFmtId="166" fontId="15" fillId="0" borderId="10" xfId="61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6" fontId="14" fillId="0" borderId="10" xfId="61" applyNumberFormat="1" applyFont="1" applyBorder="1" applyAlignment="1">
      <alignment vertical="center"/>
    </xf>
    <xf numFmtId="49" fontId="15" fillId="0" borderId="10" xfId="61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" fontId="19" fillId="26" borderId="10" xfId="0" applyNumberFormat="1" applyFont="1" applyFill="1" applyBorder="1" applyAlignment="1">
      <alignment horizontal="center" vertical="top" wrapText="1"/>
    </xf>
    <xf numFmtId="0" fontId="19" fillId="26" borderId="10" xfId="0" applyFont="1" applyFill="1" applyBorder="1" applyAlignment="1">
      <alignment horizontal="left" vertical="top" wrapText="1"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top" wrapText="1"/>
    </xf>
    <xf numFmtId="165" fontId="12" fillId="0" borderId="10" xfId="53" applyNumberFormat="1" applyFont="1" applyBorder="1" applyAlignment="1">
      <alignment horizontal="left" vertical="center" wrapText="1"/>
      <protection/>
    </xf>
    <xf numFmtId="164" fontId="12" fillId="0" borderId="10" xfId="0" applyNumberFormat="1" applyFont="1" applyBorder="1" applyAlignment="1">
      <alignment horizontal="right" vertical="center"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49" fontId="12" fillId="0" borderId="10" xfId="53" applyNumberFormat="1" applyFont="1" applyBorder="1" applyAlignment="1">
      <alignment horizontal="left" wrapText="1"/>
      <protection/>
    </xf>
    <xf numFmtId="165" fontId="10" fillId="0" borderId="10" xfId="0" applyNumberFormat="1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left" vertical="center" wrapText="1"/>
    </xf>
    <xf numFmtId="165" fontId="10" fillId="0" borderId="10" xfId="53" applyNumberFormat="1" applyFont="1" applyBorder="1" applyAlignment="1">
      <alignment horizontal="left" vertical="center" wrapText="1"/>
      <protection/>
    </xf>
    <xf numFmtId="165" fontId="10" fillId="0" borderId="10" xfId="53" applyNumberFormat="1" applyFont="1" applyBorder="1" applyAlignment="1">
      <alignment horizontal="left" wrapText="1"/>
      <protection/>
    </xf>
    <xf numFmtId="49" fontId="12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2" fontId="14" fillId="0" borderId="10" xfId="61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left" wrapText="1"/>
      <protection/>
    </xf>
    <xf numFmtId="1" fontId="19" fillId="26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 ДЧБ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69">
      <selection activeCell="A1" sqref="A1:F76"/>
    </sheetView>
  </sheetViews>
  <sheetFormatPr defaultColWidth="9.140625" defaultRowHeight="12.75"/>
  <cols>
    <col min="1" max="1" width="4.140625" style="6" customWidth="1"/>
    <col min="2" max="2" width="22.421875" style="6" customWidth="1"/>
    <col min="3" max="3" width="16.140625" style="6" customWidth="1"/>
    <col min="4" max="4" width="31.00390625" style="6" customWidth="1"/>
    <col min="5" max="5" width="9.140625" style="6" customWidth="1"/>
    <col min="6" max="6" width="10.140625" style="6" customWidth="1"/>
  </cols>
  <sheetData>
    <row r="1" spans="1:6" ht="12.75">
      <c r="A1" s="1"/>
      <c r="B1" s="2"/>
      <c r="C1" s="2"/>
      <c r="D1" s="44" t="s">
        <v>0</v>
      </c>
      <c r="E1" s="45"/>
      <c r="F1" s="45"/>
    </row>
    <row r="2" spans="1:6" ht="12.75">
      <c r="A2" s="3"/>
      <c r="B2" s="7"/>
      <c r="C2" s="4"/>
      <c r="D2" s="46" t="s">
        <v>1</v>
      </c>
      <c r="E2" s="47"/>
      <c r="F2" s="47"/>
    </row>
    <row r="3" spans="1:6" ht="12.75">
      <c r="A3" s="5"/>
      <c r="B3" s="7"/>
      <c r="C3" s="4"/>
      <c r="D3" s="46" t="s">
        <v>116</v>
      </c>
      <c r="E3" s="47"/>
      <c r="F3" s="47"/>
    </row>
    <row r="4" spans="1:6" ht="12.75">
      <c r="A4" s="2"/>
      <c r="B4" s="2"/>
      <c r="C4" s="2"/>
      <c r="D4" s="48" t="s">
        <v>152</v>
      </c>
      <c r="E4" s="49"/>
      <c r="F4" s="49"/>
    </row>
    <row r="5" spans="1:6" ht="12.75">
      <c r="A5" s="42"/>
      <c r="B5" s="42"/>
      <c r="C5" s="42"/>
      <c r="D5" s="42"/>
      <c r="E5" s="42"/>
      <c r="F5" s="42"/>
    </row>
    <row r="6" spans="1:6" ht="37.5" customHeight="1">
      <c r="A6" s="43" t="s">
        <v>134</v>
      </c>
      <c r="B6" s="43"/>
      <c r="C6" s="43"/>
      <c r="D6" s="43"/>
      <c r="E6" s="43"/>
      <c r="F6" s="43"/>
    </row>
    <row r="7" spans="1:6" ht="41.25" customHeight="1">
      <c r="A7" s="17" t="s">
        <v>30</v>
      </c>
      <c r="B7" s="18" t="s">
        <v>31</v>
      </c>
      <c r="C7" s="17" t="s">
        <v>32</v>
      </c>
      <c r="D7" s="17" t="s">
        <v>33</v>
      </c>
      <c r="E7" s="17" t="s">
        <v>34</v>
      </c>
      <c r="F7" s="17" t="s">
        <v>35</v>
      </c>
    </row>
    <row r="8" spans="1:6" ht="26.25" customHeight="1">
      <c r="A8" s="19" t="s">
        <v>118</v>
      </c>
      <c r="B8" s="37" t="s">
        <v>117</v>
      </c>
      <c r="C8" s="19" t="s">
        <v>2</v>
      </c>
      <c r="D8" s="21" t="s">
        <v>2</v>
      </c>
      <c r="E8" s="19" t="s">
        <v>3</v>
      </c>
      <c r="F8" s="22">
        <f>F9+F57</f>
        <v>56083</v>
      </c>
    </row>
    <row r="9" spans="1:6" ht="36" customHeight="1">
      <c r="A9" s="19" t="s">
        <v>118</v>
      </c>
      <c r="B9" s="20" t="s">
        <v>117</v>
      </c>
      <c r="C9" s="19" t="s">
        <v>4</v>
      </c>
      <c r="D9" s="21" t="s">
        <v>5</v>
      </c>
      <c r="E9" s="19" t="s">
        <v>3</v>
      </c>
      <c r="F9" s="22">
        <f>F10+F17+F19+F21+F32+F36+F46+F49+F55+F34</f>
        <v>43330.2</v>
      </c>
    </row>
    <row r="10" spans="1:6" s="9" customFormat="1" ht="33" customHeight="1">
      <c r="A10" s="19" t="s">
        <v>118</v>
      </c>
      <c r="B10" s="20" t="s">
        <v>117</v>
      </c>
      <c r="C10" s="23" t="s">
        <v>24</v>
      </c>
      <c r="D10" s="24" t="s">
        <v>25</v>
      </c>
      <c r="E10" s="19" t="s">
        <v>3</v>
      </c>
      <c r="F10" s="22">
        <f>F11</f>
        <v>1369.6</v>
      </c>
    </row>
    <row r="11" spans="1:6" s="9" customFormat="1" ht="34.5" customHeight="1">
      <c r="A11" s="19" t="s">
        <v>118</v>
      </c>
      <c r="B11" s="20" t="s">
        <v>117</v>
      </c>
      <c r="C11" s="23" t="s">
        <v>26</v>
      </c>
      <c r="D11" s="24" t="s">
        <v>27</v>
      </c>
      <c r="E11" s="19" t="s">
        <v>36</v>
      </c>
      <c r="F11" s="22">
        <f>F12+F14</f>
        <v>1369.6</v>
      </c>
    </row>
    <row r="12" spans="1:6" s="9" customFormat="1" ht="85.5" customHeight="1">
      <c r="A12" s="19" t="s">
        <v>118</v>
      </c>
      <c r="B12" s="20" t="s">
        <v>117</v>
      </c>
      <c r="C12" s="23" t="s">
        <v>86</v>
      </c>
      <c r="D12" s="25" t="s">
        <v>51</v>
      </c>
      <c r="E12" s="19" t="s">
        <v>36</v>
      </c>
      <c r="F12" s="22">
        <f>F13</f>
        <v>1360</v>
      </c>
    </row>
    <row r="13" spans="1:6" s="8" customFormat="1" ht="93" customHeight="1">
      <c r="A13" s="19" t="s">
        <v>118</v>
      </c>
      <c r="B13" s="20" t="s">
        <v>117</v>
      </c>
      <c r="C13" s="27" t="s">
        <v>87</v>
      </c>
      <c r="D13" s="28" t="s">
        <v>52</v>
      </c>
      <c r="E13" s="26" t="s">
        <v>36</v>
      </c>
      <c r="F13" s="29">
        <v>1360</v>
      </c>
    </row>
    <row r="14" spans="1:6" s="8" customFormat="1" ht="54.75" customHeight="1">
      <c r="A14" s="19" t="s">
        <v>118</v>
      </c>
      <c r="B14" s="20" t="s">
        <v>117</v>
      </c>
      <c r="C14" s="23" t="s">
        <v>88</v>
      </c>
      <c r="D14" s="25" t="s">
        <v>53</v>
      </c>
      <c r="E14" s="19" t="s">
        <v>36</v>
      </c>
      <c r="F14" s="22">
        <f>F16+F15</f>
        <v>9.6</v>
      </c>
    </row>
    <row r="15" spans="1:6" s="8" customFormat="1" ht="57" customHeight="1">
      <c r="A15" s="19" t="s">
        <v>118</v>
      </c>
      <c r="B15" s="20" t="s">
        <v>117</v>
      </c>
      <c r="C15" s="27" t="s">
        <v>89</v>
      </c>
      <c r="D15" s="30" t="s">
        <v>54</v>
      </c>
      <c r="E15" s="26" t="s">
        <v>36</v>
      </c>
      <c r="F15" s="29">
        <v>9</v>
      </c>
    </row>
    <row r="16" spans="1:6" s="8" customFormat="1" ht="53.25" customHeight="1">
      <c r="A16" s="19" t="s">
        <v>118</v>
      </c>
      <c r="B16" s="20" t="s">
        <v>117</v>
      </c>
      <c r="C16" s="27" t="s">
        <v>90</v>
      </c>
      <c r="D16" s="30" t="s">
        <v>55</v>
      </c>
      <c r="E16" s="26" t="s">
        <v>36</v>
      </c>
      <c r="F16" s="29">
        <v>0.6</v>
      </c>
    </row>
    <row r="17" spans="1:6" s="8" customFormat="1" ht="46.5" customHeight="1">
      <c r="A17" s="19" t="s">
        <v>118</v>
      </c>
      <c r="B17" s="21" t="s">
        <v>117</v>
      </c>
      <c r="C17" s="41" t="s">
        <v>137</v>
      </c>
      <c r="D17" s="25" t="s">
        <v>138</v>
      </c>
      <c r="E17" s="19" t="s">
        <v>36</v>
      </c>
      <c r="F17" s="22">
        <f>F18</f>
        <v>1435.3</v>
      </c>
    </row>
    <row r="18" spans="1:6" s="8" customFormat="1" ht="53.25" customHeight="1">
      <c r="A18" s="19" t="s">
        <v>118</v>
      </c>
      <c r="B18" s="20" t="s">
        <v>117</v>
      </c>
      <c r="C18" s="27" t="s">
        <v>135</v>
      </c>
      <c r="D18" s="30" t="s">
        <v>136</v>
      </c>
      <c r="E18" s="26" t="s">
        <v>36</v>
      </c>
      <c r="F18" s="29">
        <v>1435.3</v>
      </c>
    </row>
    <row r="19" spans="1:6" s="8" customFormat="1" ht="40.5" customHeight="1">
      <c r="A19" s="19" t="s">
        <v>118</v>
      </c>
      <c r="B19" s="21" t="s">
        <v>117</v>
      </c>
      <c r="C19" s="23" t="s">
        <v>144</v>
      </c>
      <c r="D19" s="25" t="s">
        <v>145</v>
      </c>
      <c r="E19" s="19" t="s">
        <v>3</v>
      </c>
      <c r="F19" s="22">
        <f>F20</f>
        <v>0.3</v>
      </c>
    </row>
    <row r="20" spans="1:6" s="8" customFormat="1" ht="39" customHeight="1">
      <c r="A20" s="19" t="s">
        <v>118</v>
      </c>
      <c r="B20" s="20" t="s">
        <v>117</v>
      </c>
      <c r="C20" s="27" t="s">
        <v>146</v>
      </c>
      <c r="D20" s="30" t="s">
        <v>147</v>
      </c>
      <c r="E20" s="19" t="s">
        <v>36</v>
      </c>
      <c r="F20" s="29">
        <v>0.3</v>
      </c>
    </row>
    <row r="21" spans="1:6" s="9" customFormat="1" ht="34.5" customHeight="1">
      <c r="A21" s="19" t="s">
        <v>118</v>
      </c>
      <c r="B21" s="20" t="s">
        <v>117</v>
      </c>
      <c r="C21" s="23" t="s">
        <v>38</v>
      </c>
      <c r="D21" s="24" t="s">
        <v>37</v>
      </c>
      <c r="E21" s="19" t="s">
        <v>3</v>
      </c>
      <c r="F21" s="22">
        <f>F22+F24+F27</f>
        <v>39010.8</v>
      </c>
    </row>
    <row r="22" spans="1:6" s="9" customFormat="1" ht="45" customHeight="1">
      <c r="A22" s="19" t="s">
        <v>118</v>
      </c>
      <c r="B22" s="20" t="s">
        <v>117</v>
      </c>
      <c r="C22" s="23" t="s">
        <v>39</v>
      </c>
      <c r="D22" s="24" t="s">
        <v>40</v>
      </c>
      <c r="E22" s="19" t="s">
        <v>36</v>
      </c>
      <c r="F22" s="22">
        <f>F23</f>
        <v>30332.9</v>
      </c>
    </row>
    <row r="23" spans="1:6" s="9" customFormat="1" ht="50.25" customHeight="1">
      <c r="A23" s="19" t="s">
        <v>118</v>
      </c>
      <c r="B23" s="20" t="s">
        <v>117</v>
      </c>
      <c r="C23" s="27" t="s">
        <v>91</v>
      </c>
      <c r="D23" s="31" t="s">
        <v>56</v>
      </c>
      <c r="E23" s="26" t="s">
        <v>36</v>
      </c>
      <c r="F23" s="29">
        <v>30332.9</v>
      </c>
    </row>
    <row r="24" spans="1:6" s="9" customFormat="1" ht="32.25" customHeight="1">
      <c r="A24" s="19" t="s">
        <v>118</v>
      </c>
      <c r="B24" s="20" t="s">
        <v>117</v>
      </c>
      <c r="C24" s="23" t="s">
        <v>42</v>
      </c>
      <c r="D24" s="24" t="s">
        <v>41</v>
      </c>
      <c r="E24" s="19" t="s">
        <v>36</v>
      </c>
      <c r="F24" s="22">
        <f>F25+F26</f>
        <v>1360.3999999999999</v>
      </c>
    </row>
    <row r="25" spans="1:6" s="9" customFormat="1" ht="25.5" customHeight="1">
      <c r="A25" s="19" t="s">
        <v>118</v>
      </c>
      <c r="B25" s="20" t="s">
        <v>117</v>
      </c>
      <c r="C25" s="27" t="s">
        <v>119</v>
      </c>
      <c r="D25" s="31" t="s">
        <v>57</v>
      </c>
      <c r="E25" s="26" t="s">
        <v>36</v>
      </c>
      <c r="F25" s="29">
        <v>129.8</v>
      </c>
    </row>
    <row r="26" spans="1:6" s="9" customFormat="1" ht="26.25" customHeight="1">
      <c r="A26" s="19" t="s">
        <v>118</v>
      </c>
      <c r="B26" s="20" t="s">
        <v>117</v>
      </c>
      <c r="C26" s="27" t="s">
        <v>92</v>
      </c>
      <c r="D26" s="31" t="s">
        <v>58</v>
      </c>
      <c r="E26" s="26" t="s">
        <v>36</v>
      </c>
      <c r="F26" s="29">
        <v>1230.6</v>
      </c>
    </row>
    <row r="27" spans="1:6" s="9" customFormat="1" ht="26.25" customHeight="1">
      <c r="A27" s="19" t="s">
        <v>118</v>
      </c>
      <c r="B27" s="20" t="s">
        <v>117</v>
      </c>
      <c r="C27" s="23" t="s">
        <v>43</v>
      </c>
      <c r="D27" s="24" t="s">
        <v>44</v>
      </c>
      <c r="E27" s="19" t="s">
        <v>36</v>
      </c>
      <c r="F27" s="22">
        <f>F28+F30</f>
        <v>7317.5</v>
      </c>
    </row>
    <row r="28" spans="1:6" s="9" customFormat="1" ht="50.25" customHeight="1">
      <c r="A28" s="19" t="s">
        <v>118</v>
      </c>
      <c r="B28" s="20" t="s">
        <v>117</v>
      </c>
      <c r="C28" s="23" t="s">
        <v>93</v>
      </c>
      <c r="D28" s="31" t="s">
        <v>59</v>
      </c>
      <c r="E28" s="19" t="s">
        <v>36</v>
      </c>
      <c r="F28" s="22">
        <f>F29</f>
        <v>4906.6</v>
      </c>
    </row>
    <row r="29" spans="1:6" s="9" customFormat="1" ht="78.75" customHeight="1">
      <c r="A29" s="19" t="s">
        <v>118</v>
      </c>
      <c r="B29" s="20" t="s">
        <v>117</v>
      </c>
      <c r="C29" s="23" t="s">
        <v>94</v>
      </c>
      <c r="D29" s="31" t="s">
        <v>60</v>
      </c>
      <c r="E29" s="19" t="s">
        <v>36</v>
      </c>
      <c r="F29" s="22">
        <v>4906.6</v>
      </c>
    </row>
    <row r="30" spans="1:6" s="9" customFormat="1" ht="45" customHeight="1">
      <c r="A30" s="19" t="s">
        <v>118</v>
      </c>
      <c r="B30" s="20" t="s">
        <v>117</v>
      </c>
      <c r="C30" s="23" t="s">
        <v>95</v>
      </c>
      <c r="D30" s="31" t="s">
        <v>61</v>
      </c>
      <c r="E30" s="19" t="s">
        <v>36</v>
      </c>
      <c r="F30" s="22">
        <f>F31</f>
        <v>2410.9</v>
      </c>
    </row>
    <row r="31" spans="1:6" s="9" customFormat="1" ht="77.25" customHeight="1">
      <c r="A31" s="19" t="s">
        <v>118</v>
      </c>
      <c r="B31" s="20" t="s">
        <v>117</v>
      </c>
      <c r="C31" s="23" t="s">
        <v>96</v>
      </c>
      <c r="D31" s="31" t="s">
        <v>62</v>
      </c>
      <c r="E31" s="19" t="s">
        <v>36</v>
      </c>
      <c r="F31" s="22">
        <v>2410.9</v>
      </c>
    </row>
    <row r="32" spans="1:6" ht="25.5" customHeight="1">
      <c r="A32" s="19" t="s">
        <v>118</v>
      </c>
      <c r="B32" s="20" t="s">
        <v>117</v>
      </c>
      <c r="C32" s="23" t="s">
        <v>28</v>
      </c>
      <c r="D32" s="24" t="s">
        <v>29</v>
      </c>
      <c r="E32" s="19" t="s">
        <v>3</v>
      </c>
      <c r="F32" s="22">
        <f>F33</f>
        <v>48.9</v>
      </c>
    </row>
    <row r="33" spans="1:6" ht="91.5" customHeight="1">
      <c r="A33" s="19" t="s">
        <v>118</v>
      </c>
      <c r="B33" s="20" t="s">
        <v>117</v>
      </c>
      <c r="C33" s="27" t="s">
        <v>45</v>
      </c>
      <c r="D33" s="20" t="s">
        <v>46</v>
      </c>
      <c r="E33" s="26" t="s">
        <v>36</v>
      </c>
      <c r="F33" s="29">
        <v>48.9</v>
      </c>
    </row>
    <row r="34" spans="1:6" ht="48" customHeight="1">
      <c r="A34" s="19" t="s">
        <v>118</v>
      </c>
      <c r="B34" s="20" t="s">
        <v>117</v>
      </c>
      <c r="C34" s="23" t="s">
        <v>127</v>
      </c>
      <c r="D34" s="21" t="s">
        <v>130</v>
      </c>
      <c r="E34" s="19" t="s">
        <v>36</v>
      </c>
      <c r="F34" s="22">
        <f>F35</f>
        <v>-0.1</v>
      </c>
    </row>
    <row r="35" spans="1:6" ht="33.75" customHeight="1">
      <c r="A35" s="19" t="s">
        <v>118</v>
      </c>
      <c r="B35" s="20" t="s">
        <v>117</v>
      </c>
      <c r="C35" s="23" t="s">
        <v>128</v>
      </c>
      <c r="D35" s="20" t="s">
        <v>129</v>
      </c>
      <c r="E35" s="26" t="s">
        <v>36</v>
      </c>
      <c r="F35" s="29">
        <v>-0.1</v>
      </c>
    </row>
    <row r="36" spans="1:6" ht="60" customHeight="1">
      <c r="A36" s="19" t="s">
        <v>118</v>
      </c>
      <c r="B36" s="20" t="s">
        <v>117</v>
      </c>
      <c r="C36" s="19" t="s">
        <v>6</v>
      </c>
      <c r="D36" s="21" t="s">
        <v>7</v>
      </c>
      <c r="E36" s="19" t="s">
        <v>3</v>
      </c>
      <c r="F36" s="22">
        <f>F37+F43</f>
        <v>991.7</v>
      </c>
    </row>
    <row r="37" spans="1:6" ht="104.25" customHeight="1">
      <c r="A37" s="19" t="s">
        <v>118</v>
      </c>
      <c r="B37" s="20" t="s">
        <v>117</v>
      </c>
      <c r="C37" s="19" t="s">
        <v>8</v>
      </c>
      <c r="D37" s="32" t="s">
        <v>9</v>
      </c>
      <c r="E37" s="19" t="s">
        <v>10</v>
      </c>
      <c r="F37" s="22">
        <f>F38+F41</f>
        <v>631</v>
      </c>
    </row>
    <row r="38" spans="1:6" s="9" customFormat="1" ht="81.75" customHeight="1">
      <c r="A38" s="19" t="s">
        <v>118</v>
      </c>
      <c r="B38" s="20" t="s">
        <v>117</v>
      </c>
      <c r="C38" s="19" t="s">
        <v>11</v>
      </c>
      <c r="D38" s="21" t="s">
        <v>12</v>
      </c>
      <c r="E38" s="19" t="s">
        <v>10</v>
      </c>
      <c r="F38" s="22">
        <f>F39</f>
        <v>465</v>
      </c>
    </row>
    <row r="39" spans="1:6" s="10" customFormat="1" ht="102.75" customHeight="1">
      <c r="A39" s="19" t="s">
        <v>118</v>
      </c>
      <c r="B39" s="20" t="s">
        <v>117</v>
      </c>
      <c r="C39" s="26" t="s">
        <v>13</v>
      </c>
      <c r="D39" s="33" t="s">
        <v>14</v>
      </c>
      <c r="E39" s="26" t="s">
        <v>10</v>
      </c>
      <c r="F39" s="29">
        <f>F40</f>
        <v>465</v>
      </c>
    </row>
    <row r="40" spans="1:6" s="10" customFormat="1" ht="90">
      <c r="A40" s="19" t="s">
        <v>118</v>
      </c>
      <c r="B40" s="20" t="s">
        <v>117</v>
      </c>
      <c r="C40" s="26" t="s">
        <v>13</v>
      </c>
      <c r="D40" s="33" t="s">
        <v>14</v>
      </c>
      <c r="E40" s="26" t="s">
        <v>10</v>
      </c>
      <c r="F40" s="29">
        <v>465</v>
      </c>
    </row>
    <row r="41" spans="1:6" s="9" customFormat="1" ht="94.5">
      <c r="A41" s="19" t="s">
        <v>118</v>
      </c>
      <c r="B41" s="20" t="s">
        <v>117</v>
      </c>
      <c r="C41" s="19" t="s">
        <v>47</v>
      </c>
      <c r="D41" s="32" t="s">
        <v>48</v>
      </c>
      <c r="E41" s="19" t="s">
        <v>10</v>
      </c>
      <c r="F41" s="22">
        <f>F42</f>
        <v>166</v>
      </c>
    </row>
    <row r="42" spans="1:6" s="10" customFormat="1" ht="67.5">
      <c r="A42" s="19" t="s">
        <v>118</v>
      </c>
      <c r="B42" s="20" t="s">
        <v>117</v>
      </c>
      <c r="C42" s="26" t="s">
        <v>49</v>
      </c>
      <c r="D42" s="33" t="s">
        <v>50</v>
      </c>
      <c r="E42" s="26" t="s">
        <v>10</v>
      </c>
      <c r="F42" s="29">
        <v>166</v>
      </c>
    </row>
    <row r="43" spans="1:6" s="9" customFormat="1" ht="109.5" customHeight="1">
      <c r="A43" s="19" t="s">
        <v>118</v>
      </c>
      <c r="B43" s="20" t="s">
        <v>117</v>
      </c>
      <c r="C43" s="19" t="s">
        <v>83</v>
      </c>
      <c r="D43" s="34" t="s">
        <v>63</v>
      </c>
      <c r="E43" s="19" t="s">
        <v>10</v>
      </c>
      <c r="F43" s="22">
        <f>F44</f>
        <v>360.7</v>
      </c>
    </row>
    <row r="44" spans="1:6" s="9" customFormat="1" ht="95.25">
      <c r="A44" s="19" t="s">
        <v>118</v>
      </c>
      <c r="B44" s="20" t="s">
        <v>117</v>
      </c>
      <c r="C44" s="19" t="s">
        <v>84</v>
      </c>
      <c r="D44" s="35" t="s">
        <v>64</v>
      </c>
      <c r="E44" s="19" t="s">
        <v>10</v>
      </c>
      <c r="F44" s="22">
        <f>F45</f>
        <v>360.7</v>
      </c>
    </row>
    <row r="45" spans="1:6" ht="80.25" customHeight="1">
      <c r="A45" s="19" t="s">
        <v>118</v>
      </c>
      <c r="B45" s="20" t="s">
        <v>117</v>
      </c>
      <c r="C45" s="26" t="s">
        <v>85</v>
      </c>
      <c r="D45" s="31" t="s">
        <v>65</v>
      </c>
      <c r="E45" s="26" t="s">
        <v>10</v>
      </c>
      <c r="F45" s="29">
        <v>360.7</v>
      </c>
    </row>
    <row r="46" spans="1:6" ht="32.25">
      <c r="A46" s="19" t="s">
        <v>118</v>
      </c>
      <c r="B46" s="21" t="s">
        <v>117</v>
      </c>
      <c r="C46" s="19" t="s">
        <v>123</v>
      </c>
      <c r="D46" s="40" t="s">
        <v>126</v>
      </c>
      <c r="E46" s="19" t="s">
        <v>124</v>
      </c>
      <c r="F46" s="22">
        <f>F47+F48</f>
        <v>18</v>
      </c>
    </row>
    <row r="47" spans="1:6" ht="35.25" customHeight="1">
      <c r="A47" s="19" t="s">
        <v>118</v>
      </c>
      <c r="B47" s="20" t="s">
        <v>117</v>
      </c>
      <c r="C47" s="19" t="s">
        <v>131</v>
      </c>
      <c r="D47" s="31" t="s">
        <v>132</v>
      </c>
      <c r="E47" s="26" t="s">
        <v>124</v>
      </c>
      <c r="F47" s="29">
        <v>0</v>
      </c>
    </row>
    <row r="48" spans="1:6" ht="36" customHeight="1">
      <c r="A48" s="19" t="s">
        <v>118</v>
      </c>
      <c r="B48" s="20" t="s">
        <v>117</v>
      </c>
      <c r="C48" s="19" t="s">
        <v>125</v>
      </c>
      <c r="D48" s="31" t="s">
        <v>133</v>
      </c>
      <c r="E48" s="26" t="s">
        <v>124</v>
      </c>
      <c r="F48" s="29">
        <v>18</v>
      </c>
    </row>
    <row r="49" spans="1:6" ht="33.75">
      <c r="A49" s="19" t="s">
        <v>118</v>
      </c>
      <c r="B49" s="20" t="s">
        <v>117</v>
      </c>
      <c r="C49" s="19" t="s">
        <v>15</v>
      </c>
      <c r="D49" s="21" t="s">
        <v>16</v>
      </c>
      <c r="E49" s="19" t="s">
        <v>3</v>
      </c>
      <c r="F49" s="22">
        <f>F50+F51</f>
        <v>402.6</v>
      </c>
    </row>
    <row r="50" spans="1:6" ht="33.75">
      <c r="A50" s="19" t="s">
        <v>118</v>
      </c>
      <c r="B50" s="20" t="s">
        <v>117</v>
      </c>
      <c r="C50" s="19" t="s">
        <v>120</v>
      </c>
      <c r="D50" s="21" t="s">
        <v>122</v>
      </c>
      <c r="E50" s="19" t="s">
        <v>121</v>
      </c>
      <c r="F50" s="22">
        <v>173.5</v>
      </c>
    </row>
    <row r="51" spans="1:6" ht="63">
      <c r="A51" s="19" t="s">
        <v>118</v>
      </c>
      <c r="B51" s="20" t="s">
        <v>117</v>
      </c>
      <c r="C51" s="19" t="s">
        <v>17</v>
      </c>
      <c r="D51" s="21" t="s">
        <v>18</v>
      </c>
      <c r="E51" s="19" t="s">
        <v>19</v>
      </c>
      <c r="F51" s="22">
        <f>F52</f>
        <v>229.1</v>
      </c>
    </row>
    <row r="52" spans="1:6" ht="42">
      <c r="A52" s="19" t="s">
        <v>118</v>
      </c>
      <c r="B52" s="20" t="s">
        <v>117</v>
      </c>
      <c r="C52" s="19" t="s">
        <v>20</v>
      </c>
      <c r="D52" s="21" t="s">
        <v>21</v>
      </c>
      <c r="E52" s="19" t="s">
        <v>19</v>
      </c>
      <c r="F52" s="22">
        <f>F53</f>
        <v>229.1</v>
      </c>
    </row>
    <row r="53" spans="1:6" ht="52.5">
      <c r="A53" s="19" t="s">
        <v>118</v>
      </c>
      <c r="B53" s="20" t="s">
        <v>117</v>
      </c>
      <c r="C53" s="19" t="s">
        <v>22</v>
      </c>
      <c r="D53" s="21" t="s">
        <v>23</v>
      </c>
      <c r="E53" s="19" t="s">
        <v>19</v>
      </c>
      <c r="F53" s="22">
        <f>F54</f>
        <v>229.1</v>
      </c>
    </row>
    <row r="54" spans="1:6" ht="45">
      <c r="A54" s="19" t="s">
        <v>118</v>
      </c>
      <c r="B54" s="20" t="s">
        <v>117</v>
      </c>
      <c r="C54" s="26" t="s">
        <v>22</v>
      </c>
      <c r="D54" s="20" t="s">
        <v>23</v>
      </c>
      <c r="E54" s="26" t="s">
        <v>19</v>
      </c>
      <c r="F54" s="29">
        <v>229.1</v>
      </c>
    </row>
    <row r="55" spans="1:6" ht="33.75">
      <c r="A55" s="19" t="s">
        <v>118</v>
      </c>
      <c r="B55" s="20" t="s">
        <v>117</v>
      </c>
      <c r="C55" s="19" t="s">
        <v>98</v>
      </c>
      <c r="D55" s="21" t="s">
        <v>66</v>
      </c>
      <c r="E55" s="19" t="s">
        <v>3</v>
      </c>
      <c r="F55" s="22">
        <f>F56</f>
        <v>53.1</v>
      </c>
    </row>
    <row r="56" spans="1:6" ht="33.75">
      <c r="A56" s="19" t="s">
        <v>118</v>
      </c>
      <c r="B56" s="20" t="s">
        <v>117</v>
      </c>
      <c r="C56" s="26" t="s">
        <v>99</v>
      </c>
      <c r="D56" s="20" t="s">
        <v>67</v>
      </c>
      <c r="E56" s="26" t="s">
        <v>97</v>
      </c>
      <c r="F56" s="29">
        <v>53.1</v>
      </c>
    </row>
    <row r="57" spans="1:6" ht="33.75">
      <c r="A57" s="19" t="s">
        <v>118</v>
      </c>
      <c r="B57" s="20" t="s">
        <v>117</v>
      </c>
      <c r="C57" s="19" t="s">
        <v>101</v>
      </c>
      <c r="D57" s="21" t="s">
        <v>68</v>
      </c>
      <c r="E57" s="36" t="s">
        <v>3</v>
      </c>
      <c r="F57" s="11">
        <f>F58+F74</f>
        <v>12752.8</v>
      </c>
    </row>
    <row r="58" spans="1:6" ht="42">
      <c r="A58" s="19" t="s">
        <v>118</v>
      </c>
      <c r="B58" s="20" t="s">
        <v>117</v>
      </c>
      <c r="C58" s="19" t="s">
        <v>102</v>
      </c>
      <c r="D58" s="21" t="s">
        <v>69</v>
      </c>
      <c r="E58" s="36" t="s">
        <v>3</v>
      </c>
      <c r="F58" s="11">
        <f>F59+F62+F66+F71</f>
        <v>12750.5</v>
      </c>
    </row>
    <row r="59" spans="1:6" ht="33.75">
      <c r="A59" s="19" t="s">
        <v>118</v>
      </c>
      <c r="B59" s="20" t="s">
        <v>117</v>
      </c>
      <c r="C59" s="19" t="s">
        <v>103</v>
      </c>
      <c r="D59" s="21" t="s">
        <v>70</v>
      </c>
      <c r="E59" s="36" t="s">
        <v>100</v>
      </c>
      <c r="F59" s="11">
        <f>F60+F61</f>
        <v>3456.5</v>
      </c>
    </row>
    <row r="60" spans="1:6" ht="33.75">
      <c r="A60" s="19" t="s">
        <v>118</v>
      </c>
      <c r="B60" s="20" t="s">
        <v>117</v>
      </c>
      <c r="C60" s="26" t="s">
        <v>104</v>
      </c>
      <c r="D60" s="20" t="s">
        <v>71</v>
      </c>
      <c r="E60" s="36" t="s">
        <v>100</v>
      </c>
      <c r="F60" s="12">
        <v>3252.8</v>
      </c>
    </row>
    <row r="61" spans="1:6" ht="33.75">
      <c r="A61" s="19" t="s">
        <v>118</v>
      </c>
      <c r="B61" s="20" t="s">
        <v>117</v>
      </c>
      <c r="C61" s="26" t="s">
        <v>151</v>
      </c>
      <c r="D61" s="20" t="s">
        <v>150</v>
      </c>
      <c r="E61" s="36" t="s">
        <v>100</v>
      </c>
      <c r="F61" s="12">
        <v>203.7</v>
      </c>
    </row>
    <row r="62" spans="1:6" ht="54.75" customHeight="1">
      <c r="A62" s="19" t="s">
        <v>118</v>
      </c>
      <c r="B62" s="20" t="s">
        <v>117</v>
      </c>
      <c r="C62" s="19" t="s">
        <v>105</v>
      </c>
      <c r="D62" s="21" t="s">
        <v>72</v>
      </c>
      <c r="E62" s="36" t="s">
        <v>100</v>
      </c>
      <c r="F62" s="11">
        <f>F63+F64</f>
        <v>7732.299999999999</v>
      </c>
    </row>
    <row r="63" spans="1:6" ht="74.25" customHeight="1">
      <c r="A63" s="19" t="s">
        <v>118</v>
      </c>
      <c r="B63" s="20" t="s">
        <v>117</v>
      </c>
      <c r="C63" s="19" t="s">
        <v>149</v>
      </c>
      <c r="D63" s="21" t="s">
        <v>148</v>
      </c>
      <c r="E63" s="39" t="s">
        <v>100</v>
      </c>
      <c r="F63" s="13">
        <v>1391.4</v>
      </c>
    </row>
    <row r="64" spans="1:6" ht="33.75">
      <c r="A64" s="19" t="s">
        <v>118</v>
      </c>
      <c r="B64" s="20" t="s">
        <v>117</v>
      </c>
      <c r="C64" s="19" t="s">
        <v>106</v>
      </c>
      <c r="D64" s="21" t="s">
        <v>73</v>
      </c>
      <c r="E64" s="36" t="s">
        <v>100</v>
      </c>
      <c r="F64" s="13">
        <f>F65</f>
        <v>6340.9</v>
      </c>
    </row>
    <row r="65" spans="1:6" ht="33.75">
      <c r="A65" s="19" t="s">
        <v>118</v>
      </c>
      <c r="B65" s="20" t="s">
        <v>117</v>
      </c>
      <c r="C65" s="26" t="s">
        <v>107</v>
      </c>
      <c r="D65" s="20" t="s">
        <v>74</v>
      </c>
      <c r="E65" s="36" t="s">
        <v>100</v>
      </c>
      <c r="F65" s="14">
        <v>6340.9</v>
      </c>
    </row>
    <row r="66" spans="1:6" ht="31.5">
      <c r="A66" s="19" t="s">
        <v>118</v>
      </c>
      <c r="B66" s="21" t="s">
        <v>117</v>
      </c>
      <c r="C66" s="19" t="s">
        <v>108</v>
      </c>
      <c r="D66" s="21" t="s">
        <v>75</v>
      </c>
      <c r="E66" s="39" t="s">
        <v>100</v>
      </c>
      <c r="F66" s="15">
        <f>F67+F69</f>
        <v>200.7</v>
      </c>
    </row>
    <row r="67" spans="1:6" ht="42">
      <c r="A67" s="19" t="s">
        <v>118</v>
      </c>
      <c r="B67" s="20" t="s">
        <v>117</v>
      </c>
      <c r="C67" s="19" t="s">
        <v>109</v>
      </c>
      <c r="D67" s="21" t="s">
        <v>76</v>
      </c>
      <c r="E67" s="36" t="s">
        <v>100</v>
      </c>
      <c r="F67" s="11">
        <f>F68</f>
        <v>199.7</v>
      </c>
    </row>
    <row r="68" spans="1:6" ht="45">
      <c r="A68" s="19" t="s">
        <v>118</v>
      </c>
      <c r="B68" s="20" t="s">
        <v>117</v>
      </c>
      <c r="C68" s="26" t="s">
        <v>110</v>
      </c>
      <c r="D68" s="20" t="s">
        <v>77</v>
      </c>
      <c r="E68" s="36" t="s">
        <v>100</v>
      </c>
      <c r="F68" s="12">
        <v>199.7</v>
      </c>
    </row>
    <row r="69" spans="1:6" ht="42">
      <c r="A69" s="19" t="s">
        <v>118</v>
      </c>
      <c r="B69" s="20" t="s">
        <v>117</v>
      </c>
      <c r="C69" s="19" t="s">
        <v>111</v>
      </c>
      <c r="D69" s="21" t="s">
        <v>78</v>
      </c>
      <c r="E69" s="36" t="s">
        <v>100</v>
      </c>
      <c r="F69" s="11">
        <v>1</v>
      </c>
    </row>
    <row r="70" spans="1:6" ht="33.75">
      <c r="A70" s="19" t="s">
        <v>118</v>
      </c>
      <c r="B70" s="20" t="s">
        <v>117</v>
      </c>
      <c r="C70" s="26" t="s">
        <v>112</v>
      </c>
      <c r="D70" s="20" t="s">
        <v>79</v>
      </c>
      <c r="E70" s="36" t="s">
        <v>100</v>
      </c>
      <c r="F70" s="12">
        <v>1</v>
      </c>
    </row>
    <row r="71" spans="1:6" ht="31.5">
      <c r="A71" s="19" t="s">
        <v>118</v>
      </c>
      <c r="B71" s="21" t="s">
        <v>117</v>
      </c>
      <c r="C71" s="19" t="s">
        <v>113</v>
      </c>
      <c r="D71" s="21" t="s">
        <v>80</v>
      </c>
      <c r="E71" s="39" t="s">
        <v>100</v>
      </c>
      <c r="F71" s="11">
        <f>F72</f>
        <v>1361</v>
      </c>
    </row>
    <row r="72" spans="1:6" ht="33.75">
      <c r="A72" s="19" t="s">
        <v>118</v>
      </c>
      <c r="B72" s="20" t="s">
        <v>117</v>
      </c>
      <c r="C72" s="19" t="s">
        <v>114</v>
      </c>
      <c r="D72" s="21" t="s">
        <v>81</v>
      </c>
      <c r="E72" s="36" t="s">
        <v>100</v>
      </c>
      <c r="F72" s="13">
        <f>F73</f>
        <v>1361</v>
      </c>
    </row>
    <row r="73" spans="1:6" ht="33.75">
      <c r="A73" s="19" t="s">
        <v>118</v>
      </c>
      <c r="B73" s="20" t="s">
        <v>117</v>
      </c>
      <c r="C73" s="26" t="s">
        <v>115</v>
      </c>
      <c r="D73" s="20" t="s">
        <v>82</v>
      </c>
      <c r="E73" s="36" t="s">
        <v>100</v>
      </c>
      <c r="F73" s="14">
        <v>1361</v>
      </c>
    </row>
    <row r="74" spans="1:6" ht="94.5">
      <c r="A74" s="19" t="s">
        <v>118</v>
      </c>
      <c r="B74" s="20" t="s">
        <v>117</v>
      </c>
      <c r="C74" s="19" t="s">
        <v>139</v>
      </c>
      <c r="D74" s="21" t="s">
        <v>141</v>
      </c>
      <c r="E74" s="36" t="s">
        <v>3</v>
      </c>
      <c r="F74" s="38" t="str">
        <f>F75</f>
        <v>2,3</v>
      </c>
    </row>
    <row r="75" spans="1:6" ht="56.25">
      <c r="A75" s="19" t="s">
        <v>118</v>
      </c>
      <c r="B75" s="20" t="s">
        <v>117</v>
      </c>
      <c r="C75" s="26" t="s">
        <v>140</v>
      </c>
      <c r="D75" s="20" t="s">
        <v>142</v>
      </c>
      <c r="E75" s="36" t="s">
        <v>100</v>
      </c>
      <c r="F75" s="16" t="s">
        <v>143</v>
      </c>
    </row>
  </sheetData>
  <sheetProtection/>
  <mergeCells count="6">
    <mergeCell ref="A5:F5"/>
    <mergeCell ref="A6:F6"/>
    <mergeCell ref="D1:F1"/>
    <mergeCell ref="D2:F2"/>
    <mergeCell ref="D3:F3"/>
    <mergeCell ref="D4:F4"/>
  </mergeCells>
  <printOptions/>
  <pageMargins left="0.87" right="0.22" top="0.61" bottom="0.38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2015-08-05T12:27:14Z</cp:lastPrinted>
  <dcterms:created xsi:type="dcterms:W3CDTF">2002-03-11T10:22:12Z</dcterms:created>
  <dcterms:modified xsi:type="dcterms:W3CDTF">2015-08-05T12:27:58Z</dcterms:modified>
  <cp:category/>
  <cp:version/>
  <cp:contentType/>
  <cp:contentStatus/>
</cp:coreProperties>
</file>