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<sst xmlns="http://schemas.openxmlformats.org/spreadsheetml/2006/main" count="72" uniqueCount="45">
  <si>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</si>
  <si>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</si>
  <si>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</si>
  <si>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</si>
  <si>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</si>
  <si>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</si>
  <si>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</si>
  <si>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</si>
  <si>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</si>
  <si>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</si>
  <si>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</si>
  <si>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</si>
  <si>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</si>
  <si>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</si>
  <si>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</si>
  <si>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</si>
  <si>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</si>
  <si>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</si>
  <si>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</si>
  <si>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</si>
  <si>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</si>
  <si>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</si>
  <si>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</si>
  <si>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</si>
  <si>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</si>
  <si>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</si>
  <si>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</si>
  <si>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</si>
  <si>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</si>
  <si>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</si>
  <si>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</si>
  <si>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</si>
  <si>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</si>
  <si>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</si>
  <si>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</si>
  <si>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</si>
  <si>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</si>
  <si>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</si>
  <si>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</si>
  <si>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</si>
  <si>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</si>
  <si>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РАСПРЕДЕЛЕНИЕ
бюджетных ассигнований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</si>
  <si>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на 2016 год</t>
  </si>
  <si>
    <t xml:space="preserve">  2016 год (тыс.руб.)</t>
  </si>
  <si>
    <t>Приложение № 4 к решению Совета депутатов Скребловского  сельского                                                                                  поселения "Обюджете Скребловского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2016 год"                                                                                                                                                      от 23.06.2016г.№ 82                                                           Приложение №7 к решению Совета депутатов Скребловского  сельского                                                                                  поселения "Обюджете Скребловского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2016 год"                                                                                                                                                      от 24.12.2015г.№ 56 ( в новой редакции)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</si>
</sst>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0" fontId="2" fillId="0" borderId="19" xfId="53" applyFont="1" applyBorder="1" applyAlignment="1">
      <alignment horizontal="left" vertical="top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182" fontId="2" fillId="0" borderId="21" xfId="0" applyNumberFormat="1" applyFont="1" applyFill="1" applyBorder="1" applyAlignment="1">
      <alignment/>
    </xf>
    <xf numFmtId="49" fontId="3" fillId="0" borderId="20" xfId="52" applyNumberFormat="1" applyFont="1" applyBorder="1" applyAlignment="1">
      <alignment horizontal="center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5">
      <selection activeCell="A1" sqref="A1:F31"/>
    </sheetView>
  </sheetViews>
  <sheetFormatPr defaultColWidth="9.140625" defaultRowHeight="12.75"/>
  <cols>
    <col min="1" max="1" width="5.140625" style="2" customWidth="1"/>
    <col min="2" max="2" width="53.57421875" style="2" customWidth="1"/>
    <col min="3" max="3" width="9.140625" style="2" customWidth="1"/>
    <col min="4" max="4" width="7.8515625" style="4" customWidth="1"/>
    <col min="5" max="5" width="13.140625" style="6" customWidth="1"/>
    <col min="6" max="6" width="13.7109375" style="2" customWidth="1"/>
    <col min="7" max="10" width="9.140625" style="2" customWidth="1"/>
    <col min="11" max="11" width="9.140625" style="12" customWidth="1"/>
    <col min="12" max="16384" width="9.140625" style="2" customWidth="1"/>
  </cols>
  <sheetData>
    <row r="1" spans="3:6" ht="15.75" customHeight="1">
      <c r="C1" s="38" t="s">
        <v>44</v>
      </c>
      <c r="D1" s="38"/>
      <c r="E1" s="38"/>
      <c r="F1" s="38"/>
    </row>
    <row r="2" spans="3:6" ht="122.25" customHeight="1">
      <c r="C2" s="38"/>
      <c r="D2" s="38"/>
      <c r="E2" s="38"/>
      <c r="F2" s="38"/>
    </row>
    <row r="3" spans="1:8" ht="66.75" customHeight="1">
      <c r="A3" s="1"/>
      <c r="B3" s="45" t="s">
        <v>41</v>
      </c>
      <c r="C3" s="45"/>
      <c r="D3" s="45"/>
      <c r="E3" s="45"/>
      <c r="H3" s="32"/>
    </row>
    <row r="4" spans="1:5" ht="17.25" customHeight="1" thickBot="1">
      <c r="A4" s="1"/>
      <c r="B4" s="46" t="s">
        <v>42</v>
      </c>
      <c r="C4" s="46"/>
      <c r="D4" s="46"/>
      <c r="E4" s="46"/>
    </row>
    <row r="5" spans="2:5" ht="15.75" customHeight="1">
      <c r="B5" s="39" t="s">
        <v>0</v>
      </c>
      <c r="C5" s="41" t="s">
        <v>1</v>
      </c>
      <c r="D5" s="41" t="s">
        <v>2</v>
      </c>
      <c r="E5" s="43" t="s">
        <v>43</v>
      </c>
    </row>
    <row r="6" spans="2:5" ht="15" customHeight="1">
      <c r="B6" s="40"/>
      <c r="C6" s="42"/>
      <c r="D6" s="42"/>
      <c r="E6" s="44"/>
    </row>
    <row r="7" spans="2:5" ht="13.5" customHeight="1">
      <c r="B7" s="14" t="s">
        <v>33</v>
      </c>
      <c r="C7" s="5" t="s">
        <v>34</v>
      </c>
      <c r="D7" s="5" t="s">
        <v>35</v>
      </c>
      <c r="E7" s="15" t="s">
        <v>36</v>
      </c>
    </row>
    <row r="8" spans="2:5" ht="17.25" customHeight="1">
      <c r="B8" s="16" t="s">
        <v>3</v>
      </c>
      <c r="C8" s="3"/>
      <c r="D8" s="3"/>
      <c r="E8" s="17">
        <f>E9+E14+E16+E19+E22+E26+E28+E30</f>
        <v>24547.5</v>
      </c>
    </row>
    <row r="9" spans="2:5" ht="15.75">
      <c r="B9" s="18" t="s">
        <v>4</v>
      </c>
      <c r="C9" s="7" t="s">
        <v>5</v>
      </c>
      <c r="D9" s="7" t="s">
        <v>6</v>
      </c>
      <c r="E9" s="19">
        <f>E10+E11+E12+E13</f>
        <v>6142.8</v>
      </c>
    </row>
    <row r="10" spans="2:5" ht="63">
      <c r="B10" s="20" t="s">
        <v>8</v>
      </c>
      <c r="C10" s="8" t="s">
        <v>5</v>
      </c>
      <c r="D10" s="9" t="s">
        <v>9</v>
      </c>
      <c r="E10" s="21">
        <v>5527.8</v>
      </c>
    </row>
    <row r="11" spans="2:5" ht="15.75">
      <c r="B11" s="20" t="s">
        <v>37</v>
      </c>
      <c r="C11" s="8" t="s">
        <v>5</v>
      </c>
      <c r="D11" s="9" t="s">
        <v>27</v>
      </c>
      <c r="E11" s="21">
        <v>0</v>
      </c>
    </row>
    <row r="12" spans="2:5" ht="15.75">
      <c r="B12" s="22" t="s">
        <v>10</v>
      </c>
      <c r="C12" s="8" t="s">
        <v>5</v>
      </c>
      <c r="D12" s="9" t="s">
        <v>11</v>
      </c>
      <c r="E12" s="23">
        <v>75</v>
      </c>
    </row>
    <row r="13" spans="2:11" ht="24.75" customHeight="1">
      <c r="B13" s="24" t="s">
        <v>12</v>
      </c>
      <c r="C13" s="8" t="s">
        <v>5</v>
      </c>
      <c r="D13" s="10">
        <v>13</v>
      </c>
      <c r="E13" s="25">
        <v>540</v>
      </c>
      <c r="K13" s="12">
        <f>SUM(G13:I13)</f>
        <v>0</v>
      </c>
    </row>
    <row r="14" spans="2:11" s="12" customFormat="1" ht="24.75" customHeight="1">
      <c r="B14" s="26" t="s">
        <v>38</v>
      </c>
      <c r="C14" s="7" t="s">
        <v>25</v>
      </c>
      <c r="D14" s="13">
        <v>0</v>
      </c>
      <c r="E14" s="27">
        <f>E15</f>
        <v>195.1</v>
      </c>
      <c r="K14" s="12">
        <f aca="true" t="shared" si="0" ref="K14:K31">SUM(G14:I14)</f>
        <v>0</v>
      </c>
    </row>
    <row r="15" spans="2:11" ht="31.5" customHeight="1">
      <c r="B15" s="24" t="s">
        <v>39</v>
      </c>
      <c r="C15" s="8" t="s">
        <v>25</v>
      </c>
      <c r="D15" s="10">
        <v>3</v>
      </c>
      <c r="E15" s="25">
        <v>195.1</v>
      </c>
      <c r="G15" s="2">
        <v>-28.1</v>
      </c>
      <c r="K15" s="12">
        <f t="shared" si="0"/>
        <v>-28.1</v>
      </c>
    </row>
    <row r="16" spans="2:11" ht="31.5">
      <c r="B16" s="18" t="s">
        <v>13</v>
      </c>
      <c r="C16" s="7" t="s">
        <v>7</v>
      </c>
      <c r="D16" s="7" t="s">
        <v>6</v>
      </c>
      <c r="E16" s="27">
        <f>E17+E18</f>
        <v>150</v>
      </c>
      <c r="K16" s="12">
        <f t="shared" si="0"/>
        <v>0</v>
      </c>
    </row>
    <row r="17" spans="2:11" ht="47.25">
      <c r="B17" s="22" t="s">
        <v>14</v>
      </c>
      <c r="C17" s="11" t="s">
        <v>7</v>
      </c>
      <c r="D17" s="11" t="s">
        <v>15</v>
      </c>
      <c r="E17" s="25">
        <v>41</v>
      </c>
      <c r="K17" s="12">
        <f t="shared" si="0"/>
        <v>0</v>
      </c>
    </row>
    <row r="18" spans="2:11" ht="15.75">
      <c r="B18" s="22" t="s">
        <v>40</v>
      </c>
      <c r="C18" s="11" t="s">
        <v>7</v>
      </c>
      <c r="D18" s="11" t="s">
        <v>15</v>
      </c>
      <c r="E18" s="25">
        <v>109</v>
      </c>
      <c r="K18" s="12">
        <f t="shared" si="0"/>
        <v>0</v>
      </c>
    </row>
    <row r="19" spans="2:11" ht="15.75">
      <c r="B19" s="18" t="s">
        <v>16</v>
      </c>
      <c r="C19" s="7" t="s">
        <v>9</v>
      </c>
      <c r="D19" s="7" t="s">
        <v>6</v>
      </c>
      <c r="E19" s="27">
        <f>E20+E21</f>
        <v>4880.2</v>
      </c>
      <c r="K19" s="12">
        <f t="shared" si="0"/>
        <v>0</v>
      </c>
    </row>
    <row r="20" spans="2:11" ht="15.75">
      <c r="B20" s="22" t="s">
        <v>19</v>
      </c>
      <c r="C20" s="8" t="s">
        <v>9</v>
      </c>
      <c r="D20" s="8" t="s">
        <v>15</v>
      </c>
      <c r="E20" s="25">
        <v>4630.2</v>
      </c>
      <c r="G20" s="2">
        <v>200</v>
      </c>
      <c r="K20" s="12">
        <f t="shared" si="0"/>
        <v>200</v>
      </c>
    </row>
    <row r="21" spans="2:11" ht="21" customHeight="1">
      <c r="B21" s="24" t="s">
        <v>20</v>
      </c>
      <c r="C21" s="8" t="s">
        <v>9</v>
      </c>
      <c r="D21" s="8" t="s">
        <v>21</v>
      </c>
      <c r="E21" s="25">
        <v>250</v>
      </c>
      <c r="G21" s="2">
        <v>-200</v>
      </c>
      <c r="K21" s="12">
        <f t="shared" si="0"/>
        <v>-200</v>
      </c>
    </row>
    <row r="22" spans="2:11" ht="15.75">
      <c r="B22" s="18" t="s">
        <v>22</v>
      </c>
      <c r="C22" s="7" t="s">
        <v>17</v>
      </c>
      <c r="D22" s="7" t="s">
        <v>6</v>
      </c>
      <c r="E22" s="27">
        <f>E23+E24+E25</f>
        <v>6272.4</v>
      </c>
      <c r="K22" s="12">
        <f t="shared" si="0"/>
        <v>0</v>
      </c>
    </row>
    <row r="23" spans="2:11" ht="15.75">
      <c r="B23" s="22" t="s">
        <v>23</v>
      </c>
      <c r="C23" s="8" t="s">
        <v>17</v>
      </c>
      <c r="D23" s="8" t="s">
        <v>5</v>
      </c>
      <c r="E23" s="28">
        <v>975</v>
      </c>
      <c r="K23" s="12">
        <f t="shared" si="0"/>
        <v>0</v>
      </c>
    </row>
    <row r="24" spans="2:11" ht="15.75">
      <c r="B24" s="22" t="s">
        <v>24</v>
      </c>
      <c r="C24" s="8" t="s">
        <v>17</v>
      </c>
      <c r="D24" s="8" t="s">
        <v>25</v>
      </c>
      <c r="E24" s="25">
        <v>745</v>
      </c>
      <c r="K24" s="12">
        <f t="shared" si="0"/>
        <v>0</v>
      </c>
    </row>
    <row r="25" spans="2:11" ht="15.75">
      <c r="B25" s="22" t="s">
        <v>26</v>
      </c>
      <c r="C25" s="8" t="s">
        <v>17</v>
      </c>
      <c r="D25" s="8" t="s">
        <v>7</v>
      </c>
      <c r="E25" s="25">
        <v>4552.4</v>
      </c>
      <c r="G25" s="2">
        <v>181.4</v>
      </c>
      <c r="K25" s="12">
        <f t="shared" si="0"/>
        <v>181.4</v>
      </c>
    </row>
    <row r="26" spans="2:11" ht="15.75">
      <c r="B26" s="18" t="s">
        <v>28</v>
      </c>
      <c r="C26" s="7" t="s">
        <v>18</v>
      </c>
      <c r="D26" s="7" t="s">
        <v>6</v>
      </c>
      <c r="E26" s="27">
        <f>E27</f>
        <v>6427</v>
      </c>
      <c r="K26" s="12">
        <f t="shared" si="0"/>
        <v>0</v>
      </c>
    </row>
    <row r="27" spans="2:11" ht="15.75">
      <c r="B27" s="24" t="s">
        <v>29</v>
      </c>
      <c r="C27" s="8" t="s">
        <v>18</v>
      </c>
      <c r="D27" s="8" t="s">
        <v>5</v>
      </c>
      <c r="E27" s="25">
        <v>6427</v>
      </c>
      <c r="K27" s="12">
        <f t="shared" si="0"/>
        <v>0</v>
      </c>
    </row>
    <row r="28" spans="2:11" ht="15.75">
      <c r="B28" s="18" t="s">
        <v>30</v>
      </c>
      <c r="C28" s="7" t="s">
        <v>31</v>
      </c>
      <c r="D28" s="7" t="s">
        <v>6</v>
      </c>
      <c r="E28" s="27">
        <f>E29</f>
        <v>480</v>
      </c>
      <c r="K28" s="12">
        <f t="shared" si="0"/>
        <v>0</v>
      </c>
    </row>
    <row r="29" spans="2:11" ht="15.75">
      <c r="B29" s="33" t="s">
        <v>32</v>
      </c>
      <c r="C29" s="34" t="s">
        <v>31</v>
      </c>
      <c r="D29" s="34" t="s">
        <v>5</v>
      </c>
      <c r="E29" s="35">
        <v>480</v>
      </c>
      <c r="K29" s="12">
        <f t="shared" si="0"/>
        <v>0</v>
      </c>
    </row>
    <row r="30" spans="2:11" ht="15.75">
      <c r="B30" s="37"/>
      <c r="C30" s="36"/>
      <c r="D30" s="36"/>
      <c r="E30" s="35"/>
      <c r="K30" s="12">
        <f t="shared" si="0"/>
        <v>0</v>
      </c>
    </row>
    <row r="31" spans="2:11" ht="16.5" thickBot="1">
      <c r="B31" s="29"/>
      <c r="C31" s="30"/>
      <c r="D31" s="30"/>
      <c r="E31" s="31"/>
      <c r="K31" s="12">
        <f t="shared" si="0"/>
        <v>0</v>
      </c>
    </row>
    <row r="32" ht="15.75">
      <c r="K32" s="12">
        <f>SUM(K13:K31)</f>
        <v>153.3</v>
      </c>
    </row>
  </sheetData>
  <sheetProtection/>
  <mergeCells count="7">
    <mergeCell ref="C1:F2"/>
    <mergeCell ref="B5:B6"/>
    <mergeCell ref="C5:C6"/>
    <mergeCell ref="D5:D6"/>
    <mergeCell ref="E5:E6"/>
    <mergeCell ref="B3:E3"/>
    <mergeCell ref="B4:E4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2016-06-30T11:39:21Z</cp:lastPrinted>
  <dcterms:created xsi:type="dcterms:W3CDTF">1996-10-08T23:32:33Z</dcterms:created>
  <dcterms:modified xsi:type="dcterms:W3CDTF">2016-06-30T11:39:24Z</dcterms:modified>
  <cp:category/>
  <cp:version/>
  <cp:contentType/>
  <cp:contentStatus/>
</cp:coreProperties>
</file>