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<sst xmlns="http://schemas.openxmlformats.org/spreadsheetml/2006/main" count="69" uniqueCount="68">
  <si>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Код бюджетной классификации</t>
  </si>
  <si>
    <t>Источник доходов</t>
  </si>
  <si>
    <t>Сумма (тысяч рублей)</t>
  </si>
  <si>
    <t>1 00 00000 00 0000  000</t>
  </si>
  <si>
    <t>ДОХОДЫ</t>
  </si>
  <si>
    <t>1 01 00000 00 0000  000</t>
  </si>
  <si>
    <t>НАЛОГИ НА ПРИБЫЛЬ, ДОХОДЫ</t>
  </si>
  <si>
    <t>1 01 02000 01 0000  110</t>
  </si>
  <si>
    <t>Налог на доходы физических лиц</t>
  </si>
  <si>
    <t>1 05 00000 00 0000  000</t>
  </si>
  <si>
    <t>НАЛОГИ НА СОВОКУПНЫЙ ДОХОД</t>
  </si>
  <si>
    <t>1 05 03000 01 0000  110</t>
  </si>
  <si>
    <t>Единый сельскохозяйственный налог</t>
  </si>
  <si>
    <t>1 08 00000 00 0000  000</t>
  </si>
  <si>
    <t>ГОСУДАРСТВЕННАЯ ПОШЛИНА</t>
  </si>
  <si>
    <t>1 11 00000 00 0000  000</t>
  </si>
  <si>
    <t>ДОХОДЫ ОТ ИСПОЛЬЗОВАНИЯ ИМУЩЕСТВА, НАХОДЯЩЕГОСЯ В ГОСУДАРСТВЕННОЙ И МУНИЦИПАЛЬНОЙ СОБСТВЕННОСТИ</t>
  </si>
  <si>
    <t>1 11 05000 00 0000  120</t>
  </si>
  <si>
    <t>2 00 00000 00 0000 000</t>
  </si>
  <si>
    <t>БЕЗВОЗМЕЗДНЫЕ ПОСТУПЛЕНИЯ</t>
  </si>
  <si>
    <t>НАЛОГОВЫЕ И НЕНАЛОГОВЫЕ ДОХОДЫ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</si>
  <si>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</si>
  <si>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</si>
  <si>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</si>
  <si>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</si>
  <si>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</si>
  <si>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1 11 05035 10 0000  120</t>
  </si>
  <si>
    <t>1 17 00000 00 0000 000</t>
  </si>
  <si>
    <t xml:space="preserve">ПРОЧИЕ НЕНАЛОГОВЫЕ ДОХОДЫ </t>
  </si>
  <si>
    <t xml:space="preserve"> 1 17 05050 10 0000 180  </t>
  </si>
  <si>
    <t>В Т. Ч. ДОТАЦИЯ ОБЛАСТНАЯ</t>
  </si>
  <si>
    <t xml:space="preserve"> 2 02 01000 00 0000 000</t>
  </si>
  <si>
    <t xml:space="preserve">  2 02 01001 10 0000 151</t>
  </si>
  <si>
    <t xml:space="preserve"> 2 02 03015 10 0000 151</t>
  </si>
  <si>
    <t>ВСЕГО ДОХОДОВ</t>
  </si>
  <si>
    <t>1 03 00000 00 0000  000</t>
  </si>
  <si>
    <t>НАЛОГИ НА ТОВАРЫ( РАБОТЫ, УСЛУГИ),РЕАЛИЗУЕМЫЕ НА ТЕРРИТОРИИ РОССИЙСКОЙ ФЕДЕРАЦИИ</t>
  </si>
  <si>
    <t>Акцизы  по подакцизным товарам (продукции), производимымна территории Российской Федерации</t>
  </si>
  <si>
    <t>1 03 02000 01 0000  110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</si>
  <si>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</si>
  <si>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</si>
  <si>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</si>
  <si>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 xml:space="preserve">Субвенции бюджетам сельских  поселений  на осуществление первичного  воинского учета на территориях, где отсутствуют военные комиссариаты </t>
  </si>
  <si>
    <t xml:space="preserve"> 2 02 03024 10 0000 151</t>
  </si>
  <si>
    <t>Субвенции бюджетам сельских поселений  на выполнение передаваемых полномочий субъектов Российской Федерации</t>
  </si>
  <si>
    <t>Дотации бюджетам сельских поселений  на выравнивание бюджетной обеспеченности ( из областного  фонда финансовой поддержки)</t>
  </si>
  <si>
    <t>1 08 04020 00 0000 110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</si>
  <si>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</si>
  <si>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</si>
  <si>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Безвозмездные поступления от других бюджетов бюджетной системы Российской Федерации</t>
  </si>
  <si>
    <t>2 02 02216 10 0000 151</t>
  </si>
  <si>
    <t>Субсидии бюджетам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</si>
  <si>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ПРОГНОЗИРУЕМЫЕ  поступления доходов бюджета Скребловского сельского поселения Лужского муниципального района Ленинградской области на 2016 год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</si>
  <si>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</si>
  <si>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1 11 09045 10 0000 120</t>
  </si>
  <si>
    <t>2 02  04999 10 0000 151</t>
  </si>
  <si>
    <t>Прочие межбюджетные трансферты, передаваемые бюджетам сельских поселений ( средства депутатов)</t>
  </si>
  <si>
    <t>2 02  02999 10 0000 151</t>
  </si>
  <si>
    <t xml:space="preserve">Прочие субсидии передаваемые бюджетам сельских поселений </t>
  </si>
  <si>
    <t>2 02 02077 10 0000 151</t>
  </si>
  <si>
    <t>Субсидии бюджетам  поселений на бюджетные инвестиции в объекты капитального строительства собственности муниуипальных образований</t>
  </si>
  <si>
    <t xml:space="preserve">  2 02 01003 10 0000 151</t>
  </si>
  <si>
    <t>Дотации бюджетам сельских поселений  на поддержку  мер по обеспечению сбалансированности бюджетов</t>
  </si>
  <si>
    <t xml:space="preserve">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к решению Совета депутатов Скребловского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                                       от 24.12. 2015 г. № 56                                                                                                                                                                                                ( в  редакции решения № 96 от 23.12.2016г. )
</t>
  </si>
  <si>
    <t>1 13 01995 10 0000 130</t>
  </si>
  <si>
    <t>Прочие доходы от оказания платных услуг ( работ) получателями средств бюджетов сельских поселений</t>
  </si>
  <si>
    <t>1 16 25085 10 6000 140</t>
  </si>
  <si>
    <t>Денежные взыскания (штрафы) за нарушение водного законодательства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</si>
</sst>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6">
    <font>
      <sz val="10"/>
      <name val="Arial"/>
      <family val="0"/>
    </font>
    <font>
      <b/>
      <sz val="12"/>
      <color indexed="8"/>
      <name val="Times New Roman"/>
      <family val="1"/>
    </font>
    <font>
      <sz val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 vertical="top" wrapText="1"/>
    </xf>
    <xf numFmtId="0" fontId="43" fillId="33" borderId="11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wrapText="1"/>
    </xf>
    <xf numFmtId="0" fontId="44" fillId="0" borderId="14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right" vertical="top" wrapText="1"/>
    </xf>
    <xf numFmtId="180" fontId="43" fillId="33" borderId="13" xfId="0" applyNumberFormat="1" applyFont="1" applyFill="1" applyBorder="1" applyAlignment="1">
      <alignment horizontal="center" vertical="top" wrapText="1"/>
    </xf>
    <xf numFmtId="2" fontId="4" fillId="34" borderId="16" xfId="0" applyNumberFormat="1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185" fontId="6" fillId="33" borderId="13" xfId="0" applyNumberFormat="1" applyFont="1" applyFill="1" applyBorder="1" applyAlignment="1">
      <alignment horizontal="center" vertical="top" wrapText="1"/>
    </xf>
    <xf numFmtId="185" fontId="43" fillId="33" borderId="11" xfId="0" applyNumberFormat="1" applyFont="1" applyFill="1" applyBorder="1" applyAlignment="1">
      <alignment horizontal="center" vertical="top" wrapText="1"/>
    </xf>
    <xf numFmtId="0" fontId="3" fillId="34" borderId="19" xfId="0" applyNumberFormat="1" applyFont="1" applyFill="1" applyBorder="1" applyAlignment="1">
      <alignment horizontal="center" vertical="top" wrapText="1"/>
    </xf>
    <xf numFmtId="0" fontId="3" fillId="34" borderId="20" xfId="0" applyNumberFormat="1" applyFont="1" applyFill="1" applyBorder="1" applyAlignment="1">
      <alignment horizontal="center" vertical="top" wrapText="1"/>
    </xf>
    <xf numFmtId="0" fontId="3" fillId="34" borderId="21" xfId="0" applyNumberFormat="1" applyFont="1" applyFill="1" applyBorder="1" applyAlignment="1">
      <alignment horizontal="center" vertical="top" wrapText="1"/>
    </xf>
    <xf numFmtId="1" fontId="4" fillId="34" borderId="16" xfId="0" applyNumberFormat="1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left" vertical="top" wrapText="1"/>
    </xf>
    <xf numFmtId="180" fontId="5" fillId="34" borderId="18" xfId="0" applyNumberFormat="1" applyFont="1" applyFill="1" applyBorder="1" applyAlignment="1">
      <alignment horizontal="center" vertical="top" wrapText="1"/>
    </xf>
    <xf numFmtId="185" fontId="43" fillId="33" borderId="13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185" fontId="44" fillId="33" borderId="13" xfId="0" applyNumberFormat="1" applyFont="1" applyFill="1" applyBorder="1" applyAlignment="1">
      <alignment horizontal="center" vertical="top" wrapText="1"/>
    </xf>
    <xf numFmtId="0" fontId="44" fillId="0" borderId="11" xfId="0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4" fillId="0" borderId="23" xfId="0" applyFont="1" applyBorder="1" applyAlignment="1">
      <alignment vertical="top" wrapText="1"/>
    </xf>
    <xf numFmtId="185" fontId="44" fillId="33" borderId="23" xfId="0" applyNumberFormat="1" applyFont="1" applyFill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185" fontId="44" fillId="33" borderId="10" xfId="0" applyNumberFormat="1" applyFont="1" applyFill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7" fillId="0" borderId="0" xfId="0" applyNumberFormat="1" applyFont="1" applyAlignment="1">
      <alignment horizontal="right" vertical="top" wrapText="1"/>
    </xf>
    <xf numFmtId="0" fontId="6" fillId="33" borderId="2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185" fontId="6" fillId="33" borderId="25" xfId="0" applyNumberFormat="1" applyFont="1" applyFill="1" applyBorder="1" applyAlignment="1">
      <alignment horizontal="center" vertical="top" wrapText="1"/>
    </xf>
    <xf numFmtId="185" fontId="6" fillId="33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85" fontId="44" fillId="33" borderId="25" xfId="0" applyNumberFormat="1" applyFont="1" applyFill="1" applyBorder="1" applyAlignment="1">
      <alignment horizontal="center" vertical="top" wrapText="1"/>
    </xf>
    <xf numFmtId="185" fontId="44" fillId="33" borderId="1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"/>
  <sheetViews>
    <sheetView tabSelected="1" zoomScalePageLayoutView="0" workbookViewId="0" topLeftCell="A2">
      <selection activeCell="D14" sqref="D14"/>
    </sheetView>
  </sheetViews>
  <sheetFormatPr defaultColWidth="9.140625" defaultRowHeight="12.75"/>
  <cols>
    <col min="1" max="1" width="23.8515625" style="1" customWidth="1"/>
    <col min="2" max="2" width="53.7109375" style="0" customWidth="1"/>
    <col min="3" max="3" width="15.7109375" style="0" customWidth="1"/>
  </cols>
  <sheetData>
    <row r="2" spans="2:3" ht="62.25" customHeight="1">
      <c r="B2" s="43" t="s">
        <v>63</v>
      </c>
      <c r="C2" s="43"/>
    </row>
    <row r="3" spans="1:3" ht="33.75" customHeight="1">
      <c r="A3" s="48" t="s">
        <v>52</v>
      </c>
      <c r="B3" s="48"/>
      <c r="C3" s="48"/>
    </row>
    <row r="4" ht="13.5" thickBot="1">
      <c r="A4" s="2"/>
    </row>
    <row r="5" spans="1:3" ht="30.75" customHeight="1" thickBot="1">
      <c r="A5" s="20" t="s">
        <v>0</v>
      </c>
      <c r="B5" s="21" t="s">
        <v>1</v>
      </c>
      <c r="C5" s="22" t="s">
        <v>2</v>
      </c>
    </row>
    <row r="6" spans="1:3" ht="15.75" thickBot="1">
      <c r="A6" s="25">
        <v>1</v>
      </c>
      <c r="B6" s="26">
        <v>2</v>
      </c>
      <c r="C6" s="27">
        <v>3</v>
      </c>
    </row>
    <row r="7" spans="1:3" ht="23.25" customHeight="1" thickBot="1">
      <c r="A7" s="28" t="s">
        <v>3</v>
      </c>
      <c r="B7" s="29" t="s">
        <v>4</v>
      </c>
      <c r="C7" s="30">
        <f>C8</f>
        <v>12372.6</v>
      </c>
    </row>
    <row r="8" spans="1:4" ht="29.25" thickBot="1">
      <c r="A8" s="4" t="s">
        <v>3</v>
      </c>
      <c r="B8" s="5" t="s">
        <v>20</v>
      </c>
      <c r="C8" s="24">
        <f>C9+C13+C15+C18+C20+C26+C11+C24+C25</f>
        <v>12372.6</v>
      </c>
      <c r="D8" s="3"/>
    </row>
    <row r="9" spans="1:3" ht="15.75" thickBot="1">
      <c r="A9" s="6" t="s">
        <v>5</v>
      </c>
      <c r="B9" s="7" t="s">
        <v>6</v>
      </c>
      <c r="C9" s="8">
        <f>C10</f>
        <v>1851.2</v>
      </c>
    </row>
    <row r="10" spans="1:3" ht="15.75" thickBot="1">
      <c r="A10" s="6" t="s">
        <v>7</v>
      </c>
      <c r="B10" s="7" t="s">
        <v>8</v>
      </c>
      <c r="C10" s="8">
        <v>1851.2</v>
      </c>
    </row>
    <row r="11" spans="1:3" ht="45.75" thickBot="1">
      <c r="A11" s="6" t="s">
        <v>35</v>
      </c>
      <c r="B11" s="7" t="s">
        <v>36</v>
      </c>
      <c r="C11" s="8">
        <f>C12</f>
        <v>1855.9</v>
      </c>
    </row>
    <row r="12" spans="1:3" ht="30.75" thickBot="1">
      <c r="A12" s="6" t="s">
        <v>38</v>
      </c>
      <c r="B12" s="7" t="s">
        <v>37</v>
      </c>
      <c r="C12" s="8">
        <v>1855.9</v>
      </c>
    </row>
    <row r="13" spans="1:3" ht="19.5" customHeight="1" thickBot="1">
      <c r="A13" s="6" t="s">
        <v>9</v>
      </c>
      <c r="B13" s="7" t="s">
        <v>10</v>
      </c>
      <c r="C13" s="8">
        <f>C14</f>
        <v>23.5</v>
      </c>
    </row>
    <row r="14" spans="1:3" ht="15.75" thickBot="1">
      <c r="A14" s="6" t="s">
        <v>11</v>
      </c>
      <c r="B14" s="7" t="s">
        <v>12</v>
      </c>
      <c r="C14" s="8">
        <v>23.5</v>
      </c>
    </row>
    <row r="15" spans="1:3" ht="15.75" thickBot="1">
      <c r="A15" s="9" t="s">
        <v>21</v>
      </c>
      <c r="B15" s="10" t="s">
        <v>22</v>
      </c>
      <c r="C15" s="33">
        <f>C16+C17</f>
        <v>7536</v>
      </c>
    </row>
    <row r="16" spans="1:3" ht="51.75" customHeight="1" thickBot="1">
      <c r="A16" s="9" t="s">
        <v>23</v>
      </c>
      <c r="B16" s="10" t="s">
        <v>39</v>
      </c>
      <c r="C16" s="33">
        <v>565</v>
      </c>
    </row>
    <row r="17" spans="1:3" ht="18.75" customHeight="1" thickBot="1">
      <c r="A17" s="9" t="s">
        <v>24</v>
      </c>
      <c r="B17" s="10" t="s">
        <v>25</v>
      </c>
      <c r="C17" s="33">
        <v>6971</v>
      </c>
    </row>
    <row r="18" spans="1:3" ht="27" customHeight="1" thickBot="1">
      <c r="A18" s="6" t="s">
        <v>13</v>
      </c>
      <c r="B18" s="7" t="s">
        <v>14</v>
      </c>
      <c r="C18" s="33">
        <f>C19</f>
        <v>12.5</v>
      </c>
    </row>
    <row r="19" spans="1:3" ht="76.5" customHeight="1" thickBot="1">
      <c r="A19" s="6" t="s">
        <v>46</v>
      </c>
      <c r="B19" s="7" t="s">
        <v>47</v>
      </c>
      <c r="C19" s="33">
        <v>12.5</v>
      </c>
    </row>
    <row r="20" spans="1:3" ht="51" customHeight="1" thickBot="1">
      <c r="A20" s="6" t="s">
        <v>15</v>
      </c>
      <c r="B20" s="7" t="s">
        <v>16</v>
      </c>
      <c r="C20" s="33">
        <f>C21+C23</f>
        <v>1030</v>
      </c>
    </row>
    <row r="21" spans="1:3" ht="101.25" customHeight="1" thickBot="1">
      <c r="A21" s="6" t="s">
        <v>17</v>
      </c>
      <c r="B21" s="7" t="s">
        <v>48</v>
      </c>
      <c r="C21" s="33">
        <f>C22</f>
        <v>450</v>
      </c>
    </row>
    <row r="22" spans="1:3" ht="84.75" customHeight="1" thickBot="1">
      <c r="A22" s="9" t="s">
        <v>26</v>
      </c>
      <c r="B22" s="37" t="s">
        <v>40</v>
      </c>
      <c r="C22" s="38">
        <v>450</v>
      </c>
    </row>
    <row r="23" spans="1:3" ht="95.25" customHeight="1" thickBot="1">
      <c r="A23" s="36" t="s">
        <v>54</v>
      </c>
      <c r="B23" s="39" t="s">
        <v>53</v>
      </c>
      <c r="C23" s="49">
        <v>580</v>
      </c>
    </row>
    <row r="24" spans="1:3" ht="43.5" customHeight="1" thickBot="1">
      <c r="A24" s="36" t="s">
        <v>64</v>
      </c>
      <c r="B24" s="39" t="s">
        <v>65</v>
      </c>
      <c r="C24" s="40">
        <v>3.5</v>
      </c>
    </row>
    <row r="25" spans="1:3" ht="40.5" customHeight="1" thickBot="1">
      <c r="A25" s="36" t="s">
        <v>66</v>
      </c>
      <c r="B25" s="39" t="s">
        <v>67</v>
      </c>
      <c r="C25" s="50">
        <v>10</v>
      </c>
    </row>
    <row r="26" spans="1:3" ht="15.75" thickBot="1">
      <c r="A26" s="9" t="s">
        <v>27</v>
      </c>
      <c r="B26" s="41" t="s">
        <v>28</v>
      </c>
      <c r="C26" s="33">
        <f>C27</f>
        <v>50</v>
      </c>
    </row>
    <row r="27" spans="1:3" ht="30.75" thickBot="1">
      <c r="A27" s="9" t="s">
        <v>29</v>
      </c>
      <c r="B27" s="10" t="s">
        <v>41</v>
      </c>
      <c r="C27" s="33">
        <v>50</v>
      </c>
    </row>
    <row r="28" spans="1:3" ht="25.5" customHeight="1" thickBot="1">
      <c r="A28" s="11" t="s">
        <v>18</v>
      </c>
      <c r="B28" s="12" t="s">
        <v>19</v>
      </c>
      <c r="C28" s="31">
        <f>SUM(C32:C39)</f>
        <v>11653.100000000002</v>
      </c>
    </row>
    <row r="29" spans="1:3" ht="15.75" thickBot="1">
      <c r="A29" s="6"/>
      <c r="B29" s="7" t="s">
        <v>30</v>
      </c>
      <c r="C29" s="33">
        <f>C32</f>
        <v>4180</v>
      </c>
    </row>
    <row r="30" spans="1:3" ht="16.5" customHeight="1">
      <c r="A30" s="44" t="s">
        <v>31</v>
      </c>
      <c r="B30" s="44" t="s">
        <v>49</v>
      </c>
      <c r="C30" s="46">
        <f>SUM(C32:C33)</f>
        <v>4780</v>
      </c>
    </row>
    <row r="31" spans="1:3" ht="13.5" thickBot="1">
      <c r="A31" s="45"/>
      <c r="B31" s="45"/>
      <c r="C31" s="47"/>
    </row>
    <row r="32" spans="1:3" ht="45.75" thickBot="1">
      <c r="A32" s="14" t="s">
        <v>32</v>
      </c>
      <c r="B32" s="15" t="s">
        <v>45</v>
      </c>
      <c r="C32" s="13">
        <v>4180</v>
      </c>
    </row>
    <row r="33" spans="1:3" ht="30.75" thickBot="1">
      <c r="A33" s="42" t="s">
        <v>61</v>
      </c>
      <c r="B33" s="15" t="s">
        <v>62</v>
      </c>
      <c r="C33" s="13">
        <v>600</v>
      </c>
    </row>
    <row r="34" spans="1:3" ht="51" customHeight="1" thickBot="1">
      <c r="A34" s="14" t="s">
        <v>33</v>
      </c>
      <c r="B34" s="16" t="s">
        <v>42</v>
      </c>
      <c r="C34" s="23">
        <v>195.1</v>
      </c>
    </row>
    <row r="35" spans="1:3" ht="45.75" thickBot="1">
      <c r="A35" s="32" t="s">
        <v>43</v>
      </c>
      <c r="B35" s="16" t="s">
        <v>44</v>
      </c>
      <c r="C35" s="23">
        <v>1</v>
      </c>
    </row>
    <row r="36" spans="1:3" ht="45.75" thickBot="1">
      <c r="A36" s="35" t="s">
        <v>59</v>
      </c>
      <c r="B36" s="16" t="s">
        <v>60</v>
      </c>
      <c r="C36" s="23">
        <v>651</v>
      </c>
    </row>
    <row r="37" spans="1:3" ht="92.25" customHeight="1" thickBot="1">
      <c r="A37" s="35" t="s">
        <v>50</v>
      </c>
      <c r="B37" s="34" t="s">
        <v>51</v>
      </c>
      <c r="C37" s="8">
        <v>960.6</v>
      </c>
    </row>
    <row r="38" spans="1:3" ht="34.5" customHeight="1" thickBot="1">
      <c r="A38" s="6" t="s">
        <v>57</v>
      </c>
      <c r="B38" s="7" t="s">
        <v>58</v>
      </c>
      <c r="C38" s="33">
        <v>4124.7</v>
      </c>
    </row>
    <row r="39" spans="1:3" ht="36" customHeight="1" thickBot="1">
      <c r="A39" s="6" t="s">
        <v>55</v>
      </c>
      <c r="B39" s="7" t="s">
        <v>56</v>
      </c>
      <c r="C39" s="8">
        <v>940.7</v>
      </c>
    </row>
    <row r="40" spans="1:3" ht="15.75" thickBot="1">
      <c r="A40" s="6"/>
      <c r="B40" s="12" t="s">
        <v>34</v>
      </c>
      <c r="C40" s="19">
        <f>C28+C7</f>
        <v>24025.700000000004</v>
      </c>
    </row>
    <row r="41" spans="1:3" ht="15.75" thickBot="1">
      <c r="A41" s="17"/>
      <c r="B41" s="18"/>
      <c r="C41" s="18"/>
    </row>
  </sheetData>
  <sheetProtection/>
  <mergeCells count="5">
    <mergeCell ref="B2:C2"/>
    <mergeCell ref="A30:A31"/>
    <mergeCell ref="B30:B31"/>
    <mergeCell ref="C30:C31"/>
    <mergeCell ref="A3:C3"/>
  </mergeCells>
  <printOptions/>
  <pageMargins left="0.31496062992125984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2016-12-29T06:35:42Z</cp:lastPrinted>
  <dcterms:created xsi:type="dcterms:W3CDTF">1996-10-08T23:32:33Z</dcterms:created>
  <dcterms:modified xsi:type="dcterms:W3CDTF">2016-12-29T06:36:19Z</dcterms:modified>
  <cp:category/>
  <cp:version/>
  <cp:contentType/>
  <cp:contentStatus/>
</cp:coreProperties>
</file>