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БЮДЖЕТ 2025\ПРОЕКТ Реш о бюджете от _____2024\"/>
    </mc:Choice>
  </mc:AlternateContent>
  <bookViews>
    <workbookView xWindow="0" yWindow="0" windowWidth="28800" windowHeight="12135"/>
  </bookViews>
  <sheets>
    <sheet name="Все года" sheetId="1" r:id="rId1"/>
  </sheets>
  <definedNames>
    <definedName name="_xlnm.Print_Titles" localSheetId="0">'Все года'!$10:$10</definedName>
  </definedNames>
  <calcPr calcId="152511"/>
</workbook>
</file>

<file path=xl/calcChain.xml><?xml version="1.0" encoding="utf-8"?>
<calcChain xmlns="http://schemas.openxmlformats.org/spreadsheetml/2006/main">
  <c r="AK12" i="1" l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AZ12" i="1" s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O12" i="1" s="1"/>
  <c r="AK176" i="1"/>
  <c r="AL174" i="1" l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AT11" i="1" l="1"/>
  <c r="AT12" i="1"/>
  <c r="AY12" i="1"/>
  <c r="AY11" i="1"/>
  <c r="BI12" i="1"/>
  <c r="BI11" i="1"/>
  <c r="AU12" i="1"/>
  <c r="AU11" i="1"/>
  <c r="AO11" i="1"/>
  <c r="AO12" i="1"/>
  <c r="AM11" i="1"/>
  <c r="AM12" i="1"/>
  <c r="AV12" i="1"/>
  <c r="AV11" i="1"/>
  <c r="BL12" i="1"/>
  <c r="BL11" i="1"/>
  <c r="AL12" i="1"/>
  <c r="AL11" i="1"/>
  <c r="AS12" i="1"/>
  <c r="AS11" i="1"/>
  <c r="BH12" i="1"/>
  <c r="BH11" i="1"/>
  <c r="AX11" i="1"/>
  <c r="AX12" i="1"/>
  <c r="BE11" i="1"/>
  <c r="BE12" i="1"/>
  <c r="BB12" i="1"/>
  <c r="BB11" i="1"/>
  <c r="BG11" i="1"/>
  <c r="BG12" i="1"/>
  <c r="BC11" i="1"/>
  <c r="BC12" i="1"/>
  <c r="BK11" i="1"/>
  <c r="BK12" i="1"/>
  <c r="AQ12" i="1"/>
  <c r="AQ11" i="1"/>
  <c r="AN12" i="1"/>
  <c r="AN11" i="1"/>
  <c r="AW12" i="1"/>
  <c r="AW11" i="1"/>
  <c r="AP11" i="1"/>
  <c r="AP12" i="1"/>
  <c r="BN12" i="1"/>
  <c r="BN11" i="1"/>
  <c r="BM12" i="1"/>
  <c r="BM11" i="1"/>
  <c r="BD12" i="1"/>
  <c r="BD11" i="1"/>
  <c r="BA12" i="1"/>
  <c r="BA11" i="1"/>
  <c r="AR11" i="1"/>
  <c r="AR12" i="1"/>
  <c r="BJ11" i="1"/>
  <c r="BJ12" i="1"/>
  <c r="BF11" i="1"/>
  <c r="BF12" i="1"/>
</calcChain>
</file>

<file path=xl/sharedStrings.xml><?xml version="1.0" encoding="utf-8"?>
<sst xmlns="http://schemas.openxmlformats.org/spreadsheetml/2006/main" count="1104" uniqueCount="234">
  <si>
    <t xml:space="preserve"> (руб.)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</si>
  <si>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</si>
  <si>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</si>
  <si>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</si>
  <si>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</si>
  <si>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</si>
  <si>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</si>
  <si>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</si>
  <si>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</si>
  <si>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</si>
  <si>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</si>
  <si>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</si>
  <si>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</si>
  <si>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</si>
  <si>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</si>
  <si>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</si>
  <si>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</si>
  <si>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2025 г.</t>
  </si>
  <si>
    <t>2025 г. (Ф)</t>
  </si>
  <si>
    <t>2025 г. (Р)</t>
  </si>
  <si>
    <t>2025 г. (М)</t>
  </si>
  <si>
    <t>2025 г. (П)</t>
  </si>
  <si>
    <t>2026 г.</t>
  </si>
  <si>
    <t>2026 г. (Ф)</t>
  </si>
  <si>
    <t>2026 г. (Р)</t>
  </si>
  <si>
    <t>2026 г. (М)</t>
  </si>
  <si>
    <t>2026 г. (П)</t>
  </si>
  <si>
    <t>Всего</t>
  </si>
  <si>
    <t>011</t>
  </si>
  <si>
    <t>АДМИНИСТРАЦИЯ СКРЕБЛОВСКОГО СЕЛЬСКОГО ПОСЕЛЕНИЯ</t>
  </si>
  <si>
    <t>01</t>
  </si>
  <si>
    <t>00</t>
  </si>
  <si>
    <t>ОБЩЕГОСУДАРСТВЕННЫЕ ВОПРОСЫ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</si>
  <si>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</si>
  <si>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</si>
  <si>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органов местного самоуправления</t>
  </si>
  <si>
    <t>98.0.00.00000</t>
  </si>
  <si>
    <t>Обеспечение деятельности главы администрации муниципального образования</t>
  </si>
  <si>
    <t>98.2.00.00000</t>
  </si>
  <si>
    <t>Расходы на обеспечение функций органов местного самоуправления</t>
  </si>
  <si>
    <t>98.2.00.00120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</si>
  <si>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</si>
  <si>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администрации муниципального образования</t>
  </si>
  <si>
    <t>98.3.00.00000</t>
  </si>
  <si>
    <t>98.3.00.00120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</si>
  <si>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</si>
  <si>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</si>
  <si>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Непрограммные расходы органов местного самоуправления</t>
  </si>
  <si>
    <t>99.0.00.00000</t>
  </si>
  <si>
    <t>Непрограммные расходы</t>
  </si>
  <si>
    <t>99.9.00.00000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</si>
  <si>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</si>
  <si>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>99.9.00.00830</t>
  </si>
  <si>
    <t>Межбюджетные трансферты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</si>
  <si>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</si>
  <si>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>99.9.00.00840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</si>
  <si>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</si>
  <si>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>99.9.00.00850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</si>
  <si>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</si>
  <si>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>99.9.00.00880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</si>
  <si>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</si>
  <si>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>99.9.00.00990</t>
  </si>
  <si>
    <t>Полномочия в сфере административных правоотношений</t>
  </si>
  <si>
    <t>99.9.00.71340</t>
  </si>
  <si>
    <t>07</t>
  </si>
  <si>
    <t>11</t>
  </si>
  <si>
    <t>Резервные фонды</t>
  </si>
  <si>
    <t>Резервный фонд администрации муниципального образования</t>
  </si>
  <si>
    <t>99.9.00.01010</t>
  </si>
  <si>
    <t>13</t>
  </si>
  <si>
    <t>Другие общегосударственные вопросы</t>
  </si>
  <si>
    <t>Муниципальная программа Скребловского сельского поселения "Производительность труда и поддержка занятости на территории Скребловского сельского поселения"</t>
  </si>
  <si>
    <t>28.0.00.00000</t>
  </si>
  <si>
    <t>Комплексы процессных мероприятий</t>
  </si>
  <si>
    <t>28.4.00.00000</t>
  </si>
  <si>
    <t>Комплекс процессных мероприятий "Повышение эффективности работы органа местного самоуправления и уменьшение количества незанятого населения"</t>
  </si>
  <si>
    <t>28.4.01.00000</t>
  </si>
  <si>
    <t>Расходы на профессиональную переподготовку и повышение квалификации муниципальных служащих</t>
  </si>
  <si>
    <t>28.4.01.01780</t>
  </si>
  <si>
    <t>Содержание и обслуживание объектов имущества казны муниципального образования</t>
  </si>
  <si>
    <t>99.9.00.01030</t>
  </si>
  <si>
    <t>Расходы по оценке недвижимости, признание прав и регулирование отношений по муниципальной собственности</t>
  </si>
  <si>
    <t>99.9.00.01040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</si>
  <si>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</si>
  <si>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>99.9.00.01070</t>
  </si>
  <si>
    <t>Выполнение других обязательств муниципального образования, связанных с общегосударственным управлением</t>
  </si>
  <si>
    <t>99.9.00.01750</t>
  </si>
  <si>
    <t>02</t>
  </si>
  <si>
    <t>НАЦИОНАЛЬНАЯ ОБОРОНА</t>
  </si>
  <si>
    <t>03</t>
  </si>
  <si>
    <t>Мобилизационная и вневойсковая подготовка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</si>
  <si>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</si>
  <si>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99.9.00.51180</t>
  </si>
  <si>
    <t>НАЦИОНАЛЬНАЯ БЕЗОПАСНОСТЬ И ПРАВООХРАНИТЕЛЬНАЯ ДЕЯТЕЛЬНОСТЬ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</si>
  <si>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</si>
  <si>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</si>
  <si>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"Комплексное развитие территории Скребловского сельского поселения"</t>
  </si>
  <si>
    <t>22.0.00.00000</t>
  </si>
  <si>
    <t>22.4.00.00000</t>
  </si>
  <si>
    <t>Комплекс процессных мероприятий "Обеспечение безопасности населения на территории Скребловского сельского поселения"</t>
  </si>
  <si>
    <t>22.4.08.00000</t>
  </si>
  <si>
    <t>Расходы на мероприятия по предупреждению и ликвидации последствий чрезвычайных ситуаций и стихийных бедствий</t>
  </si>
  <si>
    <t>22.4.08.01170</t>
  </si>
  <si>
    <t>14</t>
  </si>
  <si>
    <t>Другие вопросы в области национальной безопасности и правоохранительной деятельности</t>
  </si>
  <si>
    <t>Расходы на осуществление мероприятий по обеспечению безопасности людей на водных объектах</t>
  </si>
  <si>
    <t>22.4.08.01180</t>
  </si>
  <si>
    <t>Расходы на мероприятия по укреплению пожарной безопасности на территории поселений</t>
  </si>
  <si>
    <t>22.4.08.01220</t>
  </si>
  <si>
    <t>Расходы на мероприятия по противодействию экстремизму и профилактике терроризма</t>
  </si>
  <si>
    <t>22.4.08.02740</t>
  </si>
  <si>
    <t>НАЦИОНАЛЬНАЯ ЭКОНОМИКА</t>
  </si>
  <si>
    <t>09</t>
  </si>
  <si>
    <t>Дорожное хозяйство (дорожные фонды)</t>
  </si>
  <si>
    <t>Комплекс процессных мероприятий "Развитие транспортной инфраструктуры и содержание автомобильных дорог в Скребловском сельском поселении"</t>
  </si>
  <si>
    <t>22.4.07.00000</t>
  </si>
  <si>
    <t>Расходы на мероприятия по обслуживанию и содержанию автомобильных дорог местного значения</t>
  </si>
  <si>
    <t>Расходы на проведение инвентаризации и оформление технических и кадастровых паспортов дорог местного значения</t>
  </si>
  <si>
    <t>Расходы на мероприятия по капитальному ремонту и ремонту автомобильных дорог общего пользования местного значения</t>
  </si>
  <si>
    <t>Расходы на мероприятия, направленные на повышение безопасности дорожного движения</t>
  </si>
  <si>
    <t>12</t>
  </si>
  <si>
    <t>Другие вопросы в области национальной экономики</t>
  </si>
  <si>
    <t>Муниципальная программа Скребловского сельского поселения "Развитие и поддержка субъектов малого и среднего предпринимательства в Скребловском сельском поселении"</t>
  </si>
  <si>
    <t>27.0.00.00000</t>
  </si>
  <si>
    <t>27.4.00.00000</t>
  </si>
  <si>
    <t>Комплекс процессных мероприятий "Предоставление информационной поддержки и создание положительного имиджа субъектов малого и среднего предпринимательства"</t>
  </si>
  <si>
    <t>27.4.01.00000</t>
  </si>
  <si>
    <t>Расходы на мероприятия по развитию и поддержке малого предпринимательства</t>
  </si>
  <si>
    <t>27.4.01.01770</t>
  </si>
  <si>
    <t>05</t>
  </si>
  <si>
    <t>ЖИЛИЩНО-КОММУНАЛЬНОЕ ХОЗЯЙСТВО</t>
  </si>
  <si>
    <t>Жилищное хозяйство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</si>
  <si>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</si>
  <si>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>99.9.00.02310</t>
  </si>
  <si>
    <t>Коммунальное хозяйство</t>
  </si>
  <si>
    <t>Комплекс процессных мероприятий "Поддержание устойчивой работы и развитие коммунальной и инженерной инфраструктуры"</t>
  </si>
  <si>
    <t>22.4.03.00000</t>
  </si>
  <si>
    <t>Расходы на проектно-изыскательские работы и строительство газопровода</t>
  </si>
  <si>
    <t>22.4.03.00360</t>
  </si>
  <si>
    <t>Благоустройство</t>
  </si>
  <si>
    <t>22.4.04.00000</t>
  </si>
  <si>
    <t>Расходы на мероприятия по учету и обслуживанию уличного освещения поселения</t>
  </si>
  <si>
    <t>22.4.04.01600</t>
  </si>
  <si>
    <t>Расходы на организацию и содержание мест захоронения</t>
  </si>
  <si>
    <t>22.4.04.01610</t>
  </si>
  <si>
    <t>Расходы на прочие мероприятия по благоустройству поселения</t>
  </si>
  <si>
    <t>22.4.04.01620</t>
  </si>
  <si>
    <t>Расходы на реализацию мероприятий по борьбе с борщевиком Сосновского</t>
  </si>
  <si>
    <t>22.4.04.03020</t>
  </si>
  <si>
    <t>Комплекс процессных мероприятий "Реализация функций в сфере обращения с отходами"</t>
  </si>
  <si>
    <t>22.4.05.00000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</si>
  <si>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</si>
  <si>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>22.4.05.01920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</si>
  <si>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</si>
  <si>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22.4.06.00000</t>
  </si>
  <si>
    <t>Расходы на поддержку развития общественной инфраструктуры муниципального значения</t>
  </si>
  <si>
    <t>22.4.06.S4840</t>
  </si>
  <si>
    <t>Отраслевые проекты</t>
  </si>
  <si>
    <t>22.7.00.00000</t>
  </si>
  <si>
    <t>Отраслевой проект "Благоустройство сельских территорий"</t>
  </si>
  <si>
    <t>22.7.02.00000</t>
  </si>
  <si>
    <t>Муниципальная программа Скребловского сельского поселения "Строительство новых и реконструкция старых контейнерных площадок, оборудование, оснащение и содержание контейнерных площадок на территории МО Скребловское сельское поселение Лужского муниципального района Ленинградской области"</t>
  </si>
  <si>
    <t>53.0.00.00000</t>
  </si>
  <si>
    <t>53.4.00.00000</t>
  </si>
  <si>
    <t>Комплекс процессных мероприятий "Оборудование, оснащение и содержание контейнерных площадок на территории Скребловского сельского поселения"</t>
  </si>
  <si>
    <t>53.4.02.00000</t>
  </si>
  <si>
    <t>Расходы на прочие мероприятия по благоустройству поселений</t>
  </si>
  <si>
    <t>Муниципальная программа "Формирование современной городской среды на территории муниципального образования Скребловское сельское поселение"</t>
  </si>
  <si>
    <t>86.0.00.00000</t>
  </si>
  <si>
    <t>ОБРАЗОВАНИЕ</t>
  </si>
  <si>
    <t>Профессиональная подготовка, переподготовка и повышение квалификации</t>
  </si>
  <si>
    <t>Молодежная политика</t>
  </si>
  <si>
    <t>Муниципальная программа Скребловского сельского поселения "Профилактика незаконного потребления наркотических средств и психотропных веществ, наркомании среди молодежи на территории Скребловского сельского поселения Лужского муниципального района Ленинградской области"</t>
  </si>
  <si>
    <t>19.0.00.00000</t>
  </si>
  <si>
    <t>19.4.00.00000</t>
  </si>
  <si>
    <t>Комплекс процессных мероприятий "Организация и проведение мероприятий по вопросам незаконного потребления среди молодежи наркотических средств и психотропных веществ, наркомании"</t>
  </si>
  <si>
    <t>19.4.01.00000</t>
  </si>
  <si>
    <t>Расходы на мероприятия по профилактике наркомании и токсикомании</t>
  </si>
  <si>
    <t>19.4.01.02750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</si>
  <si>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</si>
  <si>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>28.4.01.03070</t>
  </si>
  <si>
    <t>08</t>
  </si>
  <si>
    <t>КУЛЬТУРА, КИНЕМАТОГРАФИЯ</t>
  </si>
  <si>
    <t>Культура</t>
  </si>
  <si>
    <t>Комплекс процессных мероприятий "Развитие учреждений культурно-досугового типа, физической культуры и спорта в Скребловском сельском поселении"</t>
  </si>
  <si>
    <t>22.4.01.00000</t>
  </si>
  <si>
    <t>Расходы на содержание муниципальных казенных учреждений культуры</t>
  </si>
  <si>
    <t>22.4.01.00200</t>
  </si>
  <si>
    <t>Расходы на содержание муниципальных казенных библиотек</t>
  </si>
  <si>
    <t>22.4.01.00210</t>
  </si>
  <si>
    <t>Комплекс процессных мероприятий "Обеспечение деятельности в системе управления сферой культуры, повышения качества услуг и сохранение кадрового потенциала работников учреждений культуры"</t>
  </si>
  <si>
    <t>22.4.02.00000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</si>
  <si>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</si>
  <si>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22.4.02.S0360</t>
  </si>
  <si>
    <t>СОЦИАЛЬНАЯ ПОЛИТИКА</t>
  </si>
  <si>
    <t>Пенсионное обеспечение</t>
  </si>
  <si>
    <t>Доплаты к пенсиям муниципальных служащих</t>
  </si>
  <si>
    <t>99.9.00.00300</t>
  </si>
  <si>
    <t>Социальное обеспечение и иные выплаты населению</t>
  </si>
  <si>
    <t>ФИЗИЧЕСКАЯ КУЛЬТУРА И СПОРТ</t>
  </si>
  <si>
    <t>Физическая культура</t>
  </si>
  <si>
    <t xml:space="preserve">Ведомственная структура расходов бюджета </t>
  </si>
  <si>
    <t>Скребловского сельского поселения Лужского муниципального района Ленинградской области</t>
  </si>
  <si>
    <t>МУНИЦИПАЛЬНОЕ УЧРЕЖДЕНИЕ СОЦИАЛЬНО-КУЛЬТУРНЫЙ ЦЕНТР "ЛИДЕР"</t>
  </si>
  <si>
    <t>Комплекс процессных мероприятий "Благоустройство территории Скребловского сельского поселения"</t>
  </si>
  <si>
    <t>1.0.0</t>
  </si>
  <si>
    <t>2.0.0</t>
  </si>
  <si>
    <t>8.0.0</t>
  </si>
  <si>
    <t>5.0.0</t>
  </si>
  <si>
    <r>
      <rPr>
        <b/>
        <sz val="10"/>
        <rFont val="Times New Roman"/>
        <family val="1"/>
        <charset val="204"/>
      </rPr>
      <t xml:space="preserve">Приложение № 6 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к решению Совета депутатов Скребловского сельского поселения Лужского муниципального района от ______________2024 г.  № _____</t>
    </r>
  </si>
  <si>
    <t>на 2025 год и плановый период 2026 и 2027 годов</t>
  </si>
  <si>
    <t>2027 г.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</si>
  <si>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</si>
  <si>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22.4.06.S5130</t>
  </si>
  <si>
    <t>22.4.07.9Д100</t>
  </si>
  <si>
    <t>22.4.07.9Д110</t>
  </si>
  <si>
    <t>22.4.07.9Д881</t>
  </si>
  <si>
    <t>22.4.07.9Д884</t>
  </si>
  <si>
    <t>Отраслевой проект "Развитие и приведение в нормативное состояние автомобильных дорог общего пользования"</t>
  </si>
  <si>
    <t>22.7.03.00000</t>
  </si>
  <si>
    <t>Расходы на ремонт автомобильных дорог общего пользования местного значения</t>
  </si>
  <si>
    <t>22.7.03.SД140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</si>
  <si>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</si>
  <si>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22.7.03.SД160</t>
  </si>
  <si>
    <t>Расходы на прочие мероприятия в области жилищно-коммунального хозяйства</t>
  </si>
  <si>
    <t>99.9.00.01510</t>
  </si>
  <si>
    <t>86.4.00.00000</t>
  </si>
  <si>
    <t>Комплекс процессных мероприятий "Содействие условий для реализации мероприятий по формированию комфортной городской среды"</t>
  </si>
  <si>
    <t>86.4.01.00000</t>
  </si>
  <si>
    <t>86.4.01.01620</t>
  </si>
  <si>
    <t>3.0.0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</si>
  <si>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</si>
  <si>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>22.7.02.S4310</t>
  </si>
  <si>
    <t>53.4.02.01620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</si>
</sst>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7" x14ac:knownFonts="1">
    <font>
      <sz val="11"/>
      <color indexed="8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vertical="center" wrapText="1"/>
    </xf>
    <xf numFmtId="0" fontId="0" fillId="0" borderId="0" xfId="0" applyAlignment="1"/>
    <xf numFmtId="49" fontId="10" fillId="2" borderId="3" xfId="0" applyNumberFormat="1" applyFont="1" applyFill="1" applyBorder="1" applyAlignment="1">
      <alignment horizontal="justify" vertical="center" wrapText="1"/>
    </xf>
    <xf numFmtId="0" fontId="0" fillId="0" borderId="2" xfId="0" applyBorder="1"/>
    <xf numFmtId="4" fontId="7" fillId="0" borderId="2" xfId="0" applyNumberFormat="1" applyFont="1" applyBorder="1"/>
    <xf numFmtId="4" fontId="11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vertical="center" wrapText="1"/>
    </xf>
    <xf numFmtId="0" fontId="12" fillId="2" borderId="2" xfId="0" applyNumberFormat="1" applyFont="1" applyFill="1" applyBorder="1" applyAlignment="1">
      <alignment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NumberFormat="1" applyFont="1" applyFill="1" applyBorder="1" applyAlignment="1">
      <alignment vertical="center" wrapText="1"/>
    </xf>
    <xf numFmtId="0" fontId="14" fillId="2" borderId="2" xfId="0" applyNumberFormat="1" applyFont="1" applyFill="1" applyBorder="1" applyAlignment="1">
      <alignment vertical="center"/>
    </xf>
    <xf numFmtId="0" fontId="15" fillId="2" borderId="2" xfId="0" applyNumberFormat="1" applyFont="1" applyFill="1" applyBorder="1" applyAlignment="1">
      <alignment vertical="center" wrapText="1"/>
    </xf>
    <xf numFmtId="0" fontId="15" fillId="2" borderId="2" xfId="0" applyNumberFormat="1" applyFont="1" applyFill="1" applyBorder="1" applyAlignment="1">
      <alignment vertical="center"/>
    </xf>
    <xf numFmtId="164" fontId="14" fillId="2" borderId="2" xfId="0" applyNumberFormat="1" applyFont="1" applyFill="1" applyBorder="1" applyAlignment="1">
      <alignment vertical="center" wrapText="1"/>
    </xf>
    <xf numFmtId="4" fontId="12" fillId="2" borderId="2" xfId="0" applyNumberFormat="1" applyFont="1" applyFill="1" applyBorder="1" applyAlignment="1">
      <alignment vertical="center"/>
    </xf>
    <xf numFmtId="4" fontId="14" fillId="2" borderId="2" xfId="0" applyNumberFormat="1" applyFont="1" applyFill="1" applyBorder="1" applyAlignment="1">
      <alignment vertical="center"/>
    </xf>
    <xf numFmtId="4" fontId="15" fillId="2" borderId="2" xfId="0" applyNumberFormat="1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vertical="center"/>
    </xf>
    <xf numFmtId="4" fontId="11" fillId="2" borderId="2" xfId="0" applyNumberFormat="1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8" fillId="2" borderId="1" xfId="0" applyNumberFormat="1" applyFont="1" applyFill="1" applyBorder="1" applyAlignment="1">
      <alignment horizontal="right"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/>
    </xf>
    <xf numFmtId="4" fontId="16" fillId="2" borderId="2" xfId="0" applyNumberFormat="1" applyFont="1" applyFill="1" applyBorder="1" applyAlignment="1">
      <alignment horizontal="right"/>
    </xf>
    <xf numFmtId="4" fontId="16" fillId="2" borderId="2" xfId="0" applyNumberFormat="1" applyFont="1" applyFill="1" applyBorder="1" applyAlignment="1">
      <alignment vertical="center"/>
    </xf>
    <xf numFmtId="0" fontId="16" fillId="2" borderId="2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201"/>
  <sheetViews>
    <sheetView showGridLines="0" tabSelected="1" topLeftCell="A137" workbookViewId="0">
      <selection activeCell="E146" sqref="E146"/>
    </sheetView>
  </sheetViews>
  <sheetFormatPr defaultRowHeight="10.15" customHeight="1" x14ac:dyDescent="0.25"/>
  <cols>
    <col min="1" max="1" width="49.85546875" customWidth="1"/>
    <col min="2" max="2" width="5.85546875" bestFit="1" customWidth="1"/>
    <col min="3" max="4" width="4.140625" bestFit="1" customWidth="1"/>
    <col min="5" max="5" width="16.28515625" customWidth="1"/>
    <col min="6" max="19" width="8" hidden="1"/>
    <col min="20" max="20" width="5.28515625" bestFit="1" customWidth="1"/>
    <col min="21" max="36" width="8" hidden="1"/>
    <col min="37" max="37" width="20.7109375" customWidth="1"/>
    <col min="38" max="51" width="8" hidden="1"/>
    <col min="52" max="52" width="20.7109375" customWidth="1"/>
    <col min="53" max="66" width="8" hidden="1"/>
    <col min="67" max="67" width="20.7109375" customWidth="1"/>
    <col min="68" max="72" width="8" hidden="1"/>
  </cols>
  <sheetData>
    <row r="1" spans="1:72" ht="76.5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40" t="s">
        <v>209</v>
      </c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18"/>
      <c r="BQ1" s="18"/>
      <c r="BR1" s="18"/>
      <c r="BS1" s="18"/>
      <c r="BT1" s="18"/>
    </row>
    <row r="2" spans="1:72" ht="15" x14ac:dyDescent="0.25"/>
    <row r="3" spans="1:72" ht="18.75" x14ac:dyDescent="0.3">
      <c r="A3" s="39" t="s">
        <v>201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</row>
    <row r="4" spans="1:72" ht="18.75" x14ac:dyDescent="0.3">
      <c r="A4" s="39" t="s">
        <v>202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</row>
    <row r="5" spans="1:72" ht="18.75" x14ac:dyDescent="0.3">
      <c r="A5" s="39" t="s">
        <v>210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</row>
    <row r="6" spans="1:72" ht="15" x14ac:dyDescent="0.25"/>
    <row r="7" spans="1:72" ht="18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 t="s">
        <v>0</v>
      </c>
      <c r="BP7" s="1"/>
      <c r="BQ7" s="1"/>
      <c r="BR7" s="1"/>
      <c r="BS7" s="1"/>
      <c r="BT7" s="1"/>
    </row>
    <row r="8" spans="1:72" ht="15" customHeight="1" x14ac:dyDescent="0.25">
      <c r="A8" s="37" t="s">
        <v>6</v>
      </c>
      <c r="B8" s="38" t="s">
        <v>7</v>
      </c>
      <c r="C8" s="38" t="s">
        <v>8</v>
      </c>
      <c r="D8" s="38" t="s">
        <v>9</v>
      </c>
      <c r="E8" s="38" t="s">
        <v>10</v>
      </c>
      <c r="F8" s="38" t="s">
        <v>10</v>
      </c>
      <c r="G8" s="38" t="s">
        <v>10</v>
      </c>
      <c r="H8" s="38" t="s">
        <v>10</v>
      </c>
      <c r="I8" s="38" t="s">
        <v>10</v>
      </c>
      <c r="J8" s="38" t="s">
        <v>10</v>
      </c>
      <c r="K8" s="38" t="s">
        <v>10</v>
      </c>
      <c r="L8" s="38" t="s">
        <v>10</v>
      </c>
      <c r="M8" s="38" t="s">
        <v>10</v>
      </c>
      <c r="N8" s="38" t="s">
        <v>10</v>
      </c>
      <c r="O8" s="38" t="s">
        <v>10</v>
      </c>
      <c r="P8" s="38" t="s">
        <v>10</v>
      </c>
      <c r="Q8" s="38" t="s">
        <v>10</v>
      </c>
      <c r="R8" s="38" t="s">
        <v>10</v>
      </c>
      <c r="S8" s="38" t="s">
        <v>10</v>
      </c>
      <c r="T8" s="38" t="s">
        <v>11</v>
      </c>
      <c r="U8" s="38" t="s">
        <v>12</v>
      </c>
      <c r="V8" s="38" t="s">
        <v>13</v>
      </c>
      <c r="W8" s="38" t="s">
        <v>14</v>
      </c>
      <c r="X8" s="38" t="s">
        <v>15</v>
      </c>
      <c r="Y8" s="38" t="s">
        <v>16</v>
      </c>
      <c r="Z8" s="37" t="s">
        <v>6</v>
      </c>
      <c r="AA8" s="37" t="s">
        <v>1</v>
      </c>
      <c r="AB8" s="37" t="s">
        <v>2</v>
      </c>
      <c r="AC8" s="37" t="s">
        <v>3</v>
      </c>
      <c r="AD8" s="37" t="s">
        <v>4</v>
      </c>
      <c r="AE8" s="37" t="s">
        <v>5</v>
      </c>
      <c r="AF8" s="37" t="s">
        <v>1</v>
      </c>
      <c r="AG8" s="37" t="s">
        <v>2</v>
      </c>
      <c r="AH8" s="37" t="s">
        <v>3</v>
      </c>
      <c r="AI8" s="37" t="s">
        <v>4</v>
      </c>
      <c r="AJ8" s="37" t="s">
        <v>5</v>
      </c>
      <c r="AK8" s="37" t="s">
        <v>17</v>
      </c>
      <c r="AL8" s="37" t="s">
        <v>2</v>
      </c>
      <c r="AM8" s="37" t="s">
        <v>3</v>
      </c>
      <c r="AN8" s="37" t="s">
        <v>4</v>
      </c>
      <c r="AO8" s="37" t="s">
        <v>5</v>
      </c>
      <c r="AP8" s="37" t="s">
        <v>17</v>
      </c>
      <c r="AQ8" s="37" t="s">
        <v>18</v>
      </c>
      <c r="AR8" s="37" t="s">
        <v>19</v>
      </c>
      <c r="AS8" s="37" t="s">
        <v>20</v>
      </c>
      <c r="AT8" s="37" t="s">
        <v>21</v>
      </c>
      <c r="AU8" s="37" t="s">
        <v>17</v>
      </c>
      <c r="AV8" s="37" t="s">
        <v>18</v>
      </c>
      <c r="AW8" s="37" t="s">
        <v>19</v>
      </c>
      <c r="AX8" s="37" t="s">
        <v>20</v>
      </c>
      <c r="AY8" s="37" t="s">
        <v>21</v>
      </c>
      <c r="AZ8" s="37" t="s">
        <v>22</v>
      </c>
      <c r="BA8" s="37" t="s">
        <v>18</v>
      </c>
      <c r="BB8" s="37" t="s">
        <v>19</v>
      </c>
      <c r="BC8" s="37" t="s">
        <v>20</v>
      </c>
      <c r="BD8" s="37" t="s">
        <v>21</v>
      </c>
      <c r="BE8" s="37" t="s">
        <v>22</v>
      </c>
      <c r="BF8" s="37" t="s">
        <v>23</v>
      </c>
      <c r="BG8" s="37" t="s">
        <v>24</v>
      </c>
      <c r="BH8" s="37" t="s">
        <v>25</v>
      </c>
      <c r="BI8" s="37" t="s">
        <v>26</v>
      </c>
      <c r="BJ8" s="37" t="s">
        <v>22</v>
      </c>
      <c r="BK8" s="37" t="s">
        <v>23</v>
      </c>
      <c r="BL8" s="37" t="s">
        <v>24</v>
      </c>
      <c r="BM8" s="37" t="s">
        <v>25</v>
      </c>
      <c r="BN8" s="37" t="s">
        <v>26</v>
      </c>
      <c r="BO8" s="37" t="s">
        <v>211</v>
      </c>
      <c r="BP8" s="37" t="s">
        <v>23</v>
      </c>
      <c r="BQ8" s="37" t="s">
        <v>24</v>
      </c>
      <c r="BR8" s="37" t="s">
        <v>25</v>
      </c>
      <c r="BS8" s="37" t="s">
        <v>26</v>
      </c>
      <c r="BT8" s="37" t="s">
        <v>6</v>
      </c>
    </row>
    <row r="9" spans="1:72" ht="15" customHeight="1" x14ac:dyDescent="0.25">
      <c r="A9" s="37"/>
      <c r="B9" s="38" t="s">
        <v>7</v>
      </c>
      <c r="C9" s="38" t="s">
        <v>8</v>
      </c>
      <c r="D9" s="38" t="s">
        <v>9</v>
      </c>
      <c r="E9" s="38" t="s">
        <v>10</v>
      </c>
      <c r="F9" s="38" t="s">
        <v>10</v>
      </c>
      <c r="G9" s="38" t="s">
        <v>10</v>
      </c>
      <c r="H9" s="38" t="s">
        <v>10</v>
      </c>
      <c r="I9" s="38" t="s">
        <v>10</v>
      </c>
      <c r="J9" s="38" t="s">
        <v>10</v>
      </c>
      <c r="K9" s="38" t="s">
        <v>10</v>
      </c>
      <c r="L9" s="38" t="s">
        <v>10</v>
      </c>
      <c r="M9" s="38" t="s">
        <v>10</v>
      </c>
      <c r="N9" s="38" t="s">
        <v>10</v>
      </c>
      <c r="O9" s="38" t="s">
        <v>10</v>
      </c>
      <c r="P9" s="38" t="s">
        <v>10</v>
      </c>
      <c r="Q9" s="38" t="s">
        <v>10</v>
      </c>
      <c r="R9" s="38" t="s">
        <v>10</v>
      </c>
      <c r="S9" s="38" t="s">
        <v>10</v>
      </c>
      <c r="T9" s="38" t="s">
        <v>11</v>
      </c>
      <c r="U9" s="38" t="s">
        <v>12</v>
      </c>
      <c r="V9" s="38" t="s">
        <v>13</v>
      </c>
      <c r="W9" s="38" t="s">
        <v>14</v>
      </c>
      <c r="X9" s="38" t="s">
        <v>15</v>
      </c>
      <c r="Y9" s="38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 t="s">
        <v>1</v>
      </c>
      <c r="AL9" s="37"/>
      <c r="AM9" s="37"/>
      <c r="AN9" s="37"/>
      <c r="AO9" s="37"/>
      <c r="AP9" s="37" t="s">
        <v>1</v>
      </c>
      <c r="AQ9" s="37" t="s">
        <v>2</v>
      </c>
      <c r="AR9" s="37" t="s">
        <v>3</v>
      </c>
      <c r="AS9" s="37" t="s">
        <v>4</v>
      </c>
      <c r="AT9" s="37" t="s">
        <v>5</v>
      </c>
      <c r="AU9" s="37" t="s">
        <v>1</v>
      </c>
      <c r="AV9" s="37" t="s">
        <v>2</v>
      </c>
      <c r="AW9" s="37" t="s">
        <v>3</v>
      </c>
      <c r="AX9" s="37" t="s">
        <v>4</v>
      </c>
      <c r="AY9" s="37" t="s">
        <v>5</v>
      </c>
      <c r="AZ9" s="37" t="s">
        <v>1</v>
      </c>
      <c r="BA9" s="37" t="s">
        <v>2</v>
      </c>
      <c r="BB9" s="37" t="s">
        <v>3</v>
      </c>
      <c r="BC9" s="37" t="s">
        <v>4</v>
      </c>
      <c r="BD9" s="37" t="s">
        <v>5</v>
      </c>
      <c r="BE9" s="37" t="s">
        <v>1</v>
      </c>
      <c r="BF9" s="37" t="s">
        <v>2</v>
      </c>
      <c r="BG9" s="37" t="s">
        <v>3</v>
      </c>
      <c r="BH9" s="37" t="s">
        <v>4</v>
      </c>
      <c r="BI9" s="37" t="s">
        <v>5</v>
      </c>
      <c r="BJ9" s="37" t="s">
        <v>1</v>
      </c>
      <c r="BK9" s="37" t="s">
        <v>2</v>
      </c>
      <c r="BL9" s="37" t="s">
        <v>3</v>
      </c>
      <c r="BM9" s="37" t="s">
        <v>4</v>
      </c>
      <c r="BN9" s="37" t="s">
        <v>5</v>
      </c>
      <c r="BO9" s="37" t="s">
        <v>1</v>
      </c>
      <c r="BP9" s="37" t="s">
        <v>2</v>
      </c>
      <c r="BQ9" s="37" t="s">
        <v>3</v>
      </c>
      <c r="BR9" s="37" t="s">
        <v>4</v>
      </c>
      <c r="BS9" s="37" t="s">
        <v>5</v>
      </c>
      <c r="BT9" s="37"/>
    </row>
    <row r="10" spans="1:72" ht="15" hidden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3"/>
      <c r="W10" s="3"/>
      <c r="X10" s="3"/>
      <c r="Y10" s="3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</row>
    <row r="11" spans="1:72" ht="18.75" x14ac:dyDescent="0.3">
      <c r="A11" s="5" t="s">
        <v>27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6"/>
      <c r="W11" s="6"/>
      <c r="X11" s="6"/>
      <c r="Y11" s="6"/>
      <c r="Z11" s="5"/>
      <c r="AA11" s="7">
        <v>44237800</v>
      </c>
      <c r="AB11" s="7">
        <v>3025450</v>
      </c>
      <c r="AC11" s="7">
        <v>10835070</v>
      </c>
      <c r="AD11" s="7">
        <v>0</v>
      </c>
      <c r="AE11" s="7">
        <v>4443588.0999999996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35">
        <v>36601784.149999999</v>
      </c>
      <c r="AL11" s="22" t="e">
        <f t="shared" ref="AL11:AY11" ca="1" si="0">SUM(AL12,AL174)</f>
        <v>#REF!</v>
      </c>
      <c r="AM11" s="22" t="e">
        <f t="shared" ca="1" si="0"/>
        <v>#REF!</v>
      </c>
      <c r="AN11" s="22" t="e">
        <f t="shared" ca="1" si="0"/>
        <v>#REF!</v>
      </c>
      <c r="AO11" s="22" t="e">
        <f t="shared" ca="1" si="0"/>
        <v>#REF!</v>
      </c>
      <c r="AP11" s="22" t="e">
        <f t="shared" ca="1" si="0"/>
        <v>#REF!</v>
      </c>
      <c r="AQ11" s="22" t="e">
        <f t="shared" ca="1" si="0"/>
        <v>#REF!</v>
      </c>
      <c r="AR11" s="22" t="e">
        <f t="shared" ca="1" si="0"/>
        <v>#REF!</v>
      </c>
      <c r="AS11" s="22" t="e">
        <f t="shared" ca="1" si="0"/>
        <v>#REF!</v>
      </c>
      <c r="AT11" s="22" t="e">
        <f t="shared" ca="1" si="0"/>
        <v>#REF!</v>
      </c>
      <c r="AU11" s="22" t="e">
        <f t="shared" ca="1" si="0"/>
        <v>#REF!</v>
      </c>
      <c r="AV11" s="22" t="e">
        <f t="shared" ca="1" si="0"/>
        <v>#REF!</v>
      </c>
      <c r="AW11" s="22" t="e">
        <f t="shared" ca="1" si="0"/>
        <v>#REF!</v>
      </c>
      <c r="AX11" s="22" t="e">
        <f t="shared" ca="1" si="0"/>
        <v>#REF!</v>
      </c>
      <c r="AY11" s="22" t="e">
        <f t="shared" ca="1" si="0"/>
        <v>#REF!</v>
      </c>
      <c r="AZ11" s="35">
        <v>35740615.020000003</v>
      </c>
      <c r="BA11" s="22" t="e">
        <f t="shared" ref="BA11:BN11" ca="1" si="1">SUM(BA12,BA174)</f>
        <v>#REF!</v>
      </c>
      <c r="BB11" s="22" t="e">
        <f t="shared" ca="1" si="1"/>
        <v>#REF!</v>
      </c>
      <c r="BC11" s="22" t="e">
        <f t="shared" ca="1" si="1"/>
        <v>#REF!</v>
      </c>
      <c r="BD11" s="22" t="e">
        <f t="shared" ca="1" si="1"/>
        <v>#REF!</v>
      </c>
      <c r="BE11" s="22" t="e">
        <f t="shared" ca="1" si="1"/>
        <v>#REF!</v>
      </c>
      <c r="BF11" s="22" t="e">
        <f t="shared" ca="1" si="1"/>
        <v>#REF!</v>
      </c>
      <c r="BG11" s="22" t="e">
        <f t="shared" ca="1" si="1"/>
        <v>#REF!</v>
      </c>
      <c r="BH11" s="22" t="e">
        <f t="shared" ca="1" si="1"/>
        <v>#REF!</v>
      </c>
      <c r="BI11" s="22" t="e">
        <f t="shared" ca="1" si="1"/>
        <v>#REF!</v>
      </c>
      <c r="BJ11" s="22" t="e">
        <f t="shared" ca="1" si="1"/>
        <v>#REF!</v>
      </c>
      <c r="BK11" s="22" t="e">
        <f t="shared" ca="1" si="1"/>
        <v>#REF!</v>
      </c>
      <c r="BL11" s="22" t="e">
        <f t="shared" ca="1" si="1"/>
        <v>#REF!</v>
      </c>
      <c r="BM11" s="22" t="e">
        <f t="shared" ca="1" si="1"/>
        <v>#REF!</v>
      </c>
      <c r="BN11" s="22" t="e">
        <f t="shared" ca="1" si="1"/>
        <v>#REF!</v>
      </c>
      <c r="BO11" s="35">
        <v>31066763.100000001</v>
      </c>
      <c r="BP11" s="7">
        <v>0</v>
      </c>
      <c r="BQ11" s="7">
        <v>1520720</v>
      </c>
      <c r="BR11" s="7">
        <v>0</v>
      </c>
      <c r="BS11" s="7">
        <v>1024400</v>
      </c>
      <c r="BT11" s="5"/>
    </row>
    <row r="12" spans="1:72" ht="31.5" x14ac:dyDescent="0.25">
      <c r="A12" s="24" t="s">
        <v>29</v>
      </c>
      <c r="B12" s="25" t="s">
        <v>28</v>
      </c>
      <c r="C12" s="25"/>
      <c r="D12" s="25"/>
      <c r="E12" s="25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5"/>
      <c r="U12" s="4"/>
      <c r="V12" s="6"/>
      <c r="W12" s="6"/>
      <c r="X12" s="6"/>
      <c r="Y12" s="6"/>
      <c r="Z12" s="8"/>
      <c r="AA12" s="7">
        <v>44237800</v>
      </c>
      <c r="AB12" s="7">
        <v>3025450</v>
      </c>
      <c r="AC12" s="7">
        <v>10835070</v>
      </c>
      <c r="AD12" s="7">
        <v>0</v>
      </c>
      <c r="AE12" s="7">
        <v>4443588.0999999996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36">
        <f t="shared" ref="AK12:BO12" si="2">SUM(AK11,-AK176)</f>
        <v>27289756.039999999</v>
      </c>
      <c r="AL12" s="36">
        <f t="shared" ca="1" si="2"/>
        <v>27289756.039999999</v>
      </c>
      <c r="AM12" s="36">
        <f t="shared" ca="1" si="2"/>
        <v>27289756.039999999</v>
      </c>
      <c r="AN12" s="36">
        <f t="shared" ca="1" si="2"/>
        <v>27289756.039999999</v>
      </c>
      <c r="AO12" s="36">
        <f t="shared" ca="1" si="2"/>
        <v>27289756.039999999</v>
      </c>
      <c r="AP12" s="36">
        <f t="shared" ca="1" si="2"/>
        <v>27289756.039999999</v>
      </c>
      <c r="AQ12" s="36">
        <f t="shared" ca="1" si="2"/>
        <v>27289756.039999999</v>
      </c>
      <c r="AR12" s="36">
        <f t="shared" ca="1" si="2"/>
        <v>27289756.039999999</v>
      </c>
      <c r="AS12" s="36">
        <f t="shared" ca="1" si="2"/>
        <v>27289756.039999999</v>
      </c>
      <c r="AT12" s="36">
        <f t="shared" ca="1" si="2"/>
        <v>27289756.039999999</v>
      </c>
      <c r="AU12" s="36">
        <f t="shared" ca="1" si="2"/>
        <v>27289756.039999999</v>
      </c>
      <c r="AV12" s="36">
        <f t="shared" ca="1" si="2"/>
        <v>27289756.039999999</v>
      </c>
      <c r="AW12" s="36">
        <f t="shared" ca="1" si="2"/>
        <v>27289756.039999999</v>
      </c>
      <c r="AX12" s="36">
        <f t="shared" ca="1" si="2"/>
        <v>27289756.039999999</v>
      </c>
      <c r="AY12" s="36">
        <f t="shared" ca="1" si="2"/>
        <v>27289756.039999999</v>
      </c>
      <c r="AZ12" s="36">
        <f t="shared" si="2"/>
        <v>27708829.020000003</v>
      </c>
      <c r="BA12" s="36">
        <f t="shared" ca="1" si="2"/>
        <v>27289756.039999999</v>
      </c>
      <c r="BB12" s="36">
        <f t="shared" ca="1" si="2"/>
        <v>27289756.039999999</v>
      </c>
      <c r="BC12" s="36">
        <f t="shared" ca="1" si="2"/>
        <v>27289756.039999999</v>
      </c>
      <c r="BD12" s="36">
        <f t="shared" ca="1" si="2"/>
        <v>27289756.039999999</v>
      </c>
      <c r="BE12" s="36">
        <f t="shared" ca="1" si="2"/>
        <v>27289756.039999999</v>
      </c>
      <c r="BF12" s="36">
        <f t="shared" ca="1" si="2"/>
        <v>27289756.039999999</v>
      </c>
      <c r="BG12" s="36">
        <f t="shared" ca="1" si="2"/>
        <v>27289756.039999999</v>
      </c>
      <c r="BH12" s="36">
        <f t="shared" ca="1" si="2"/>
        <v>27289756.039999999</v>
      </c>
      <c r="BI12" s="36">
        <f t="shared" ca="1" si="2"/>
        <v>27289756.039999999</v>
      </c>
      <c r="BJ12" s="36">
        <f t="shared" ca="1" si="2"/>
        <v>27289756.039999999</v>
      </c>
      <c r="BK12" s="36">
        <f t="shared" ca="1" si="2"/>
        <v>27289756.039999999</v>
      </c>
      <c r="BL12" s="36">
        <f t="shared" ca="1" si="2"/>
        <v>27289756.039999999</v>
      </c>
      <c r="BM12" s="36">
        <f t="shared" ca="1" si="2"/>
        <v>27289756.039999999</v>
      </c>
      <c r="BN12" s="36">
        <f t="shared" ca="1" si="2"/>
        <v>27289756.039999999</v>
      </c>
      <c r="BO12" s="36">
        <f t="shared" si="2"/>
        <v>25459027.100000001</v>
      </c>
      <c r="BP12" s="7">
        <v>0</v>
      </c>
      <c r="BQ12" s="7">
        <v>1520720</v>
      </c>
      <c r="BR12" s="7">
        <v>0</v>
      </c>
      <c r="BS12" s="7">
        <v>1024400</v>
      </c>
      <c r="BT12" s="8"/>
    </row>
    <row r="13" spans="1:72" ht="15.75" x14ac:dyDescent="0.25">
      <c r="A13" s="24" t="s">
        <v>32</v>
      </c>
      <c r="B13" s="25" t="s">
        <v>28</v>
      </c>
      <c r="C13" s="25" t="s">
        <v>30</v>
      </c>
      <c r="D13" s="25" t="s">
        <v>31</v>
      </c>
      <c r="E13" s="25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5"/>
      <c r="U13" s="4"/>
      <c r="V13" s="6"/>
      <c r="W13" s="6"/>
      <c r="X13" s="6"/>
      <c r="Y13" s="6"/>
      <c r="Z13" s="8"/>
      <c r="AA13" s="7">
        <v>14656850.07</v>
      </c>
      <c r="AB13" s="7">
        <v>0</v>
      </c>
      <c r="AC13" s="7">
        <v>3520</v>
      </c>
      <c r="AD13" s="7">
        <v>0</v>
      </c>
      <c r="AE13" s="7">
        <v>600290.68999999994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32">
        <v>14829359.85</v>
      </c>
      <c r="AL13" s="7">
        <v>0</v>
      </c>
      <c r="AM13" s="7">
        <v>3520</v>
      </c>
      <c r="AN13" s="7">
        <v>0</v>
      </c>
      <c r="AO13" s="7">
        <v>600290.68999999994</v>
      </c>
      <c r="AP13" s="7">
        <v>13998954</v>
      </c>
      <c r="AQ13" s="7">
        <v>0</v>
      </c>
      <c r="AR13" s="7">
        <v>3520</v>
      </c>
      <c r="AS13" s="7">
        <v>0</v>
      </c>
      <c r="AT13" s="7">
        <v>0</v>
      </c>
      <c r="AU13" s="7">
        <v>0</v>
      </c>
      <c r="AV13" s="7">
        <v>0</v>
      </c>
      <c r="AW13" s="7">
        <v>0</v>
      </c>
      <c r="AX13" s="7">
        <v>0</v>
      </c>
      <c r="AY13" s="7">
        <v>0</v>
      </c>
      <c r="AZ13" s="32">
        <v>14259788.699999999</v>
      </c>
      <c r="BA13" s="7">
        <v>0</v>
      </c>
      <c r="BB13" s="7">
        <v>3520</v>
      </c>
      <c r="BC13" s="7">
        <v>0</v>
      </c>
      <c r="BD13" s="7">
        <v>0</v>
      </c>
      <c r="BE13" s="7">
        <v>14192055.699999999</v>
      </c>
      <c r="BF13" s="7">
        <v>0</v>
      </c>
      <c r="BG13" s="7">
        <v>3520</v>
      </c>
      <c r="BH13" s="7">
        <v>0</v>
      </c>
      <c r="BI13" s="7">
        <v>0</v>
      </c>
      <c r="BJ13" s="7">
        <v>0</v>
      </c>
      <c r="BK13" s="7">
        <v>0</v>
      </c>
      <c r="BL13" s="7">
        <v>0</v>
      </c>
      <c r="BM13" s="7">
        <v>0</v>
      </c>
      <c r="BN13" s="7">
        <v>0</v>
      </c>
      <c r="BO13" s="32">
        <v>15013190.4</v>
      </c>
      <c r="BP13" s="7">
        <v>0</v>
      </c>
      <c r="BQ13" s="7">
        <v>3520</v>
      </c>
      <c r="BR13" s="7">
        <v>0</v>
      </c>
      <c r="BS13" s="7">
        <v>0</v>
      </c>
      <c r="BT13" s="8"/>
    </row>
    <row r="14" spans="1:72" ht="78.75" x14ac:dyDescent="0.25">
      <c r="A14" s="24" t="s">
        <v>34</v>
      </c>
      <c r="B14" s="25" t="s">
        <v>28</v>
      </c>
      <c r="C14" s="25" t="s">
        <v>30</v>
      </c>
      <c r="D14" s="25" t="s">
        <v>33</v>
      </c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5"/>
      <c r="U14" s="4"/>
      <c r="V14" s="6"/>
      <c r="W14" s="6"/>
      <c r="X14" s="6"/>
      <c r="Y14" s="6"/>
      <c r="Z14" s="8"/>
      <c r="AA14" s="7">
        <v>9237503.6899999995</v>
      </c>
      <c r="AB14" s="7">
        <v>0</v>
      </c>
      <c r="AC14" s="7">
        <v>3520</v>
      </c>
      <c r="AD14" s="7">
        <v>0</v>
      </c>
      <c r="AE14" s="7">
        <v>600290.68999999994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32">
        <v>9779988.8499999996</v>
      </c>
      <c r="AL14" s="7">
        <v>0</v>
      </c>
      <c r="AM14" s="7">
        <v>3520</v>
      </c>
      <c r="AN14" s="7">
        <v>0</v>
      </c>
      <c r="AO14" s="7">
        <v>600290.68999999994</v>
      </c>
      <c r="AP14" s="7">
        <v>8841383</v>
      </c>
      <c r="AQ14" s="7">
        <v>0</v>
      </c>
      <c r="AR14" s="7">
        <v>3520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32">
        <v>9660130</v>
      </c>
      <c r="BA14" s="7">
        <v>0</v>
      </c>
      <c r="BB14" s="7">
        <v>3520</v>
      </c>
      <c r="BC14" s="7">
        <v>0</v>
      </c>
      <c r="BD14" s="7">
        <v>0</v>
      </c>
      <c r="BE14" s="7">
        <v>9141960</v>
      </c>
      <c r="BF14" s="7">
        <v>0</v>
      </c>
      <c r="BG14" s="7">
        <v>3520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32">
        <v>10403244</v>
      </c>
      <c r="BP14" s="7">
        <v>0</v>
      </c>
      <c r="BQ14" s="7">
        <v>3520</v>
      </c>
      <c r="BR14" s="7">
        <v>0</v>
      </c>
      <c r="BS14" s="7">
        <v>0</v>
      </c>
      <c r="BT14" s="8"/>
    </row>
    <row r="15" spans="1:72" ht="31.5" x14ac:dyDescent="0.25">
      <c r="A15" s="27" t="s">
        <v>35</v>
      </c>
      <c r="B15" s="28" t="s">
        <v>28</v>
      </c>
      <c r="C15" s="28" t="s">
        <v>30</v>
      </c>
      <c r="D15" s="28" t="s">
        <v>33</v>
      </c>
      <c r="E15" s="28" t="s">
        <v>36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8"/>
      <c r="U15" s="10"/>
      <c r="V15" s="11"/>
      <c r="W15" s="11"/>
      <c r="X15" s="11"/>
      <c r="Y15" s="11"/>
      <c r="Z15" s="9"/>
      <c r="AA15" s="12">
        <v>8633693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33">
        <v>9051991</v>
      </c>
      <c r="AL15" s="12">
        <v>0</v>
      </c>
      <c r="AM15" s="12">
        <v>0</v>
      </c>
      <c r="AN15" s="12">
        <v>0</v>
      </c>
      <c r="AO15" s="12">
        <v>0</v>
      </c>
      <c r="AP15" s="12">
        <v>8837863</v>
      </c>
      <c r="AQ15" s="12">
        <v>0</v>
      </c>
      <c r="AR15" s="12">
        <v>0</v>
      </c>
      <c r="AS15" s="12">
        <v>0</v>
      </c>
      <c r="AT15" s="12">
        <v>0</v>
      </c>
      <c r="AU15" s="12">
        <v>0</v>
      </c>
      <c r="AV15" s="12">
        <v>0</v>
      </c>
      <c r="AW15" s="12">
        <v>0</v>
      </c>
      <c r="AX15" s="12">
        <v>0</v>
      </c>
      <c r="AY15" s="12">
        <v>0</v>
      </c>
      <c r="AZ15" s="33">
        <v>9656610</v>
      </c>
      <c r="BA15" s="12">
        <v>0</v>
      </c>
      <c r="BB15" s="12">
        <v>0</v>
      </c>
      <c r="BC15" s="12">
        <v>0</v>
      </c>
      <c r="BD15" s="12">
        <v>0</v>
      </c>
      <c r="BE15" s="12">
        <v>9138440</v>
      </c>
      <c r="BF15" s="12">
        <v>0</v>
      </c>
      <c r="BG15" s="12">
        <v>0</v>
      </c>
      <c r="BH15" s="12">
        <v>0</v>
      </c>
      <c r="BI15" s="12">
        <v>0</v>
      </c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33">
        <v>10399724</v>
      </c>
      <c r="BP15" s="12">
        <v>0</v>
      </c>
      <c r="BQ15" s="12">
        <v>0</v>
      </c>
      <c r="BR15" s="12">
        <v>0</v>
      </c>
      <c r="BS15" s="12">
        <v>0</v>
      </c>
      <c r="BT15" s="9"/>
    </row>
    <row r="16" spans="1:72" ht="31.5" x14ac:dyDescent="0.25">
      <c r="A16" s="27" t="s">
        <v>37</v>
      </c>
      <c r="B16" s="28" t="s">
        <v>28</v>
      </c>
      <c r="C16" s="28" t="s">
        <v>30</v>
      </c>
      <c r="D16" s="28" t="s">
        <v>33</v>
      </c>
      <c r="E16" s="28" t="s">
        <v>38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8"/>
      <c r="U16" s="10"/>
      <c r="V16" s="11"/>
      <c r="W16" s="11"/>
      <c r="X16" s="11"/>
      <c r="Y16" s="11"/>
      <c r="Z16" s="9"/>
      <c r="AA16" s="12">
        <v>1272100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33">
        <v>1355071</v>
      </c>
      <c r="AL16" s="12">
        <v>0</v>
      </c>
      <c r="AM16" s="12">
        <v>0</v>
      </c>
      <c r="AN16" s="12">
        <v>0</v>
      </c>
      <c r="AO16" s="12">
        <v>0</v>
      </c>
      <c r="AP16" s="12">
        <v>1330520</v>
      </c>
      <c r="AQ16" s="12">
        <v>0</v>
      </c>
      <c r="AR16" s="12">
        <v>0</v>
      </c>
      <c r="AS16" s="12">
        <v>0</v>
      </c>
      <c r="AT16" s="12">
        <v>0</v>
      </c>
      <c r="AU16" s="12">
        <v>0</v>
      </c>
      <c r="AV16" s="12">
        <v>0</v>
      </c>
      <c r="AW16" s="12">
        <v>0</v>
      </c>
      <c r="AX16" s="12">
        <v>0</v>
      </c>
      <c r="AY16" s="12">
        <v>0</v>
      </c>
      <c r="AZ16" s="33">
        <v>1531660</v>
      </c>
      <c r="BA16" s="12">
        <v>0</v>
      </c>
      <c r="BB16" s="12">
        <v>0</v>
      </c>
      <c r="BC16" s="12">
        <v>0</v>
      </c>
      <c r="BD16" s="12">
        <v>0</v>
      </c>
      <c r="BE16" s="12">
        <v>1391840</v>
      </c>
      <c r="BF16" s="12">
        <v>0</v>
      </c>
      <c r="BG16" s="12">
        <v>0</v>
      </c>
      <c r="BH16" s="12">
        <v>0</v>
      </c>
      <c r="BI16" s="12">
        <v>0</v>
      </c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33">
        <v>1664914</v>
      </c>
      <c r="BP16" s="12">
        <v>0</v>
      </c>
      <c r="BQ16" s="12">
        <v>0</v>
      </c>
      <c r="BR16" s="12">
        <v>0</v>
      </c>
      <c r="BS16" s="12">
        <v>0</v>
      </c>
      <c r="BT16" s="9"/>
    </row>
    <row r="17" spans="1:72" ht="31.5" x14ac:dyDescent="0.25">
      <c r="A17" s="27" t="s">
        <v>39</v>
      </c>
      <c r="B17" s="28" t="s">
        <v>28</v>
      </c>
      <c r="C17" s="28" t="s">
        <v>30</v>
      </c>
      <c r="D17" s="28" t="s">
        <v>33</v>
      </c>
      <c r="E17" s="28" t="s">
        <v>40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8"/>
      <c r="U17" s="10"/>
      <c r="V17" s="11"/>
      <c r="W17" s="11"/>
      <c r="X17" s="11"/>
      <c r="Y17" s="11"/>
      <c r="Z17" s="9"/>
      <c r="AA17" s="12">
        <v>1272100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33">
        <v>1355071</v>
      </c>
      <c r="AL17" s="12">
        <v>0</v>
      </c>
      <c r="AM17" s="12">
        <v>0</v>
      </c>
      <c r="AN17" s="12">
        <v>0</v>
      </c>
      <c r="AO17" s="12">
        <v>0</v>
      </c>
      <c r="AP17" s="12">
        <v>1330520</v>
      </c>
      <c r="AQ17" s="12">
        <v>0</v>
      </c>
      <c r="AR17" s="12">
        <v>0</v>
      </c>
      <c r="AS17" s="12">
        <v>0</v>
      </c>
      <c r="AT17" s="12">
        <v>0</v>
      </c>
      <c r="AU17" s="12">
        <v>0</v>
      </c>
      <c r="AV17" s="12">
        <v>0</v>
      </c>
      <c r="AW17" s="12">
        <v>0</v>
      </c>
      <c r="AX17" s="12">
        <v>0</v>
      </c>
      <c r="AY17" s="12">
        <v>0</v>
      </c>
      <c r="AZ17" s="33">
        <v>1531660</v>
      </c>
      <c r="BA17" s="12">
        <v>0</v>
      </c>
      <c r="BB17" s="12">
        <v>0</v>
      </c>
      <c r="BC17" s="12">
        <v>0</v>
      </c>
      <c r="BD17" s="12">
        <v>0</v>
      </c>
      <c r="BE17" s="12">
        <v>1391840</v>
      </c>
      <c r="BF17" s="12">
        <v>0</v>
      </c>
      <c r="BG17" s="12">
        <v>0</v>
      </c>
      <c r="BH17" s="12">
        <v>0</v>
      </c>
      <c r="BI17" s="12">
        <v>0</v>
      </c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33">
        <v>1664914</v>
      </c>
      <c r="BP17" s="12">
        <v>0</v>
      </c>
      <c r="BQ17" s="12">
        <v>0</v>
      </c>
      <c r="BR17" s="12">
        <v>0</v>
      </c>
      <c r="BS17" s="12">
        <v>0</v>
      </c>
      <c r="BT17" s="9"/>
    </row>
    <row r="18" spans="1:72" ht="94.5" x14ac:dyDescent="0.25">
      <c r="A18" s="29" t="s">
        <v>41</v>
      </c>
      <c r="B18" s="30" t="s">
        <v>28</v>
      </c>
      <c r="C18" s="30" t="s">
        <v>30</v>
      </c>
      <c r="D18" s="30" t="s">
        <v>33</v>
      </c>
      <c r="E18" s="30" t="s">
        <v>40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30" t="s">
        <v>205</v>
      </c>
      <c r="U18" s="14"/>
      <c r="V18" s="15"/>
      <c r="W18" s="15"/>
      <c r="X18" s="15"/>
      <c r="Y18" s="15"/>
      <c r="Z18" s="13"/>
      <c r="AA18" s="16">
        <v>1272100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34">
        <v>1355071</v>
      </c>
      <c r="AL18" s="16">
        <v>0</v>
      </c>
      <c r="AM18" s="16">
        <v>0</v>
      </c>
      <c r="AN18" s="16">
        <v>0</v>
      </c>
      <c r="AO18" s="16">
        <v>0</v>
      </c>
      <c r="AP18" s="16">
        <v>1330520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34">
        <v>1531660</v>
      </c>
      <c r="BA18" s="16">
        <v>0</v>
      </c>
      <c r="BB18" s="16">
        <v>0</v>
      </c>
      <c r="BC18" s="16">
        <v>0</v>
      </c>
      <c r="BD18" s="16">
        <v>0</v>
      </c>
      <c r="BE18" s="16">
        <v>1391840</v>
      </c>
      <c r="BF18" s="16">
        <v>0</v>
      </c>
      <c r="BG18" s="16">
        <v>0</v>
      </c>
      <c r="BH18" s="16">
        <v>0</v>
      </c>
      <c r="BI18" s="16">
        <v>0</v>
      </c>
      <c r="BJ18" s="16">
        <v>0</v>
      </c>
      <c r="BK18" s="16">
        <v>0</v>
      </c>
      <c r="BL18" s="16">
        <v>0</v>
      </c>
      <c r="BM18" s="16">
        <v>0</v>
      </c>
      <c r="BN18" s="16">
        <v>0</v>
      </c>
      <c r="BO18" s="34">
        <v>1664914</v>
      </c>
      <c r="BP18" s="16">
        <v>0</v>
      </c>
      <c r="BQ18" s="16">
        <v>0</v>
      </c>
      <c r="BR18" s="16">
        <v>0</v>
      </c>
      <c r="BS18" s="16">
        <v>0</v>
      </c>
      <c r="BT18" s="13"/>
    </row>
    <row r="19" spans="1:72" ht="31.5" x14ac:dyDescent="0.25">
      <c r="A19" s="27" t="s">
        <v>42</v>
      </c>
      <c r="B19" s="28" t="s">
        <v>28</v>
      </c>
      <c r="C19" s="28" t="s">
        <v>30</v>
      </c>
      <c r="D19" s="28" t="s">
        <v>33</v>
      </c>
      <c r="E19" s="28" t="s">
        <v>43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8"/>
      <c r="U19" s="10"/>
      <c r="V19" s="11"/>
      <c r="W19" s="11"/>
      <c r="X19" s="11"/>
      <c r="Y19" s="11"/>
      <c r="Z19" s="9"/>
      <c r="AA19" s="12">
        <v>7361593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33">
        <v>7696920</v>
      </c>
      <c r="AL19" s="12">
        <v>0</v>
      </c>
      <c r="AM19" s="12">
        <v>0</v>
      </c>
      <c r="AN19" s="12">
        <v>0</v>
      </c>
      <c r="AO19" s="12">
        <v>0</v>
      </c>
      <c r="AP19" s="12">
        <v>7507343</v>
      </c>
      <c r="AQ19" s="12">
        <v>0</v>
      </c>
      <c r="AR19" s="12">
        <v>0</v>
      </c>
      <c r="AS19" s="12">
        <v>0</v>
      </c>
      <c r="AT19" s="12">
        <v>0</v>
      </c>
      <c r="AU19" s="12">
        <v>0</v>
      </c>
      <c r="AV19" s="12">
        <v>0</v>
      </c>
      <c r="AW19" s="12">
        <v>0</v>
      </c>
      <c r="AX19" s="12">
        <v>0</v>
      </c>
      <c r="AY19" s="12">
        <v>0</v>
      </c>
      <c r="AZ19" s="33">
        <v>8124950</v>
      </c>
      <c r="BA19" s="12">
        <v>0</v>
      </c>
      <c r="BB19" s="12">
        <v>0</v>
      </c>
      <c r="BC19" s="12">
        <v>0</v>
      </c>
      <c r="BD19" s="12">
        <v>0</v>
      </c>
      <c r="BE19" s="12">
        <v>7746600</v>
      </c>
      <c r="BF19" s="12">
        <v>0</v>
      </c>
      <c r="BG19" s="12">
        <v>0</v>
      </c>
      <c r="BH19" s="12">
        <v>0</v>
      </c>
      <c r="BI19" s="12">
        <v>0</v>
      </c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33">
        <v>8734810</v>
      </c>
      <c r="BP19" s="12">
        <v>0</v>
      </c>
      <c r="BQ19" s="12">
        <v>0</v>
      </c>
      <c r="BR19" s="12">
        <v>0</v>
      </c>
      <c r="BS19" s="12">
        <v>0</v>
      </c>
      <c r="BT19" s="9"/>
    </row>
    <row r="20" spans="1:72" ht="31.5" x14ac:dyDescent="0.25">
      <c r="A20" s="27" t="s">
        <v>39</v>
      </c>
      <c r="B20" s="28" t="s">
        <v>28</v>
      </c>
      <c r="C20" s="28" t="s">
        <v>30</v>
      </c>
      <c r="D20" s="28" t="s">
        <v>33</v>
      </c>
      <c r="E20" s="28" t="s">
        <v>44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8"/>
      <c r="U20" s="10"/>
      <c r="V20" s="11"/>
      <c r="W20" s="11"/>
      <c r="X20" s="11"/>
      <c r="Y20" s="11"/>
      <c r="Z20" s="9"/>
      <c r="AA20" s="12">
        <v>7361593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33">
        <v>7696920</v>
      </c>
      <c r="AL20" s="12">
        <v>0</v>
      </c>
      <c r="AM20" s="12">
        <v>0</v>
      </c>
      <c r="AN20" s="12">
        <v>0</v>
      </c>
      <c r="AO20" s="12">
        <v>0</v>
      </c>
      <c r="AP20" s="12">
        <v>7507343</v>
      </c>
      <c r="AQ20" s="12">
        <v>0</v>
      </c>
      <c r="AR20" s="12">
        <v>0</v>
      </c>
      <c r="AS20" s="12">
        <v>0</v>
      </c>
      <c r="AT20" s="12">
        <v>0</v>
      </c>
      <c r="AU20" s="12">
        <v>0</v>
      </c>
      <c r="AV20" s="12">
        <v>0</v>
      </c>
      <c r="AW20" s="12">
        <v>0</v>
      </c>
      <c r="AX20" s="12">
        <v>0</v>
      </c>
      <c r="AY20" s="12">
        <v>0</v>
      </c>
      <c r="AZ20" s="33">
        <v>8124950</v>
      </c>
      <c r="BA20" s="12">
        <v>0</v>
      </c>
      <c r="BB20" s="12">
        <v>0</v>
      </c>
      <c r="BC20" s="12">
        <v>0</v>
      </c>
      <c r="BD20" s="12">
        <v>0</v>
      </c>
      <c r="BE20" s="12">
        <v>7746600</v>
      </c>
      <c r="BF20" s="12">
        <v>0</v>
      </c>
      <c r="BG20" s="12">
        <v>0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33">
        <v>8734810</v>
      </c>
      <c r="BP20" s="12">
        <v>0</v>
      </c>
      <c r="BQ20" s="12">
        <v>0</v>
      </c>
      <c r="BR20" s="12">
        <v>0</v>
      </c>
      <c r="BS20" s="12">
        <v>0</v>
      </c>
      <c r="BT20" s="9"/>
    </row>
    <row r="21" spans="1:72" ht="94.5" x14ac:dyDescent="0.25">
      <c r="A21" s="29" t="s">
        <v>41</v>
      </c>
      <c r="B21" s="30" t="s">
        <v>28</v>
      </c>
      <c r="C21" s="30" t="s">
        <v>30</v>
      </c>
      <c r="D21" s="30" t="s">
        <v>33</v>
      </c>
      <c r="E21" s="30" t="s">
        <v>44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30" t="s">
        <v>205</v>
      </c>
      <c r="U21" s="14"/>
      <c r="V21" s="15"/>
      <c r="W21" s="15"/>
      <c r="X21" s="15"/>
      <c r="Y21" s="15"/>
      <c r="Z21" s="13"/>
      <c r="AA21" s="16">
        <v>5917200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34">
        <v>6448810</v>
      </c>
      <c r="AL21" s="16">
        <v>0</v>
      </c>
      <c r="AM21" s="16">
        <v>0</v>
      </c>
      <c r="AN21" s="16">
        <v>0</v>
      </c>
      <c r="AO21" s="16">
        <v>0</v>
      </c>
      <c r="AP21" s="16">
        <v>5959520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34">
        <v>7009840</v>
      </c>
      <c r="BA21" s="16">
        <v>0</v>
      </c>
      <c r="BB21" s="16">
        <v>0</v>
      </c>
      <c r="BC21" s="16">
        <v>0</v>
      </c>
      <c r="BD21" s="16">
        <v>0</v>
      </c>
      <c r="BE21" s="16">
        <v>6233612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v>0</v>
      </c>
      <c r="BL21" s="16">
        <v>0</v>
      </c>
      <c r="BM21" s="16">
        <v>0</v>
      </c>
      <c r="BN21" s="16">
        <v>0</v>
      </c>
      <c r="BO21" s="34">
        <v>7619700</v>
      </c>
      <c r="BP21" s="16">
        <v>0</v>
      </c>
      <c r="BQ21" s="16">
        <v>0</v>
      </c>
      <c r="BR21" s="16">
        <v>0</v>
      </c>
      <c r="BS21" s="16">
        <v>0</v>
      </c>
      <c r="BT21" s="13"/>
    </row>
    <row r="22" spans="1:72" ht="31.5" x14ac:dyDescent="0.25">
      <c r="A22" s="29" t="s">
        <v>45</v>
      </c>
      <c r="B22" s="30" t="s">
        <v>28</v>
      </c>
      <c r="C22" s="30" t="s">
        <v>30</v>
      </c>
      <c r="D22" s="30" t="s">
        <v>33</v>
      </c>
      <c r="E22" s="30" t="s">
        <v>44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30" t="s">
        <v>206</v>
      </c>
      <c r="U22" s="14"/>
      <c r="V22" s="15"/>
      <c r="W22" s="15"/>
      <c r="X22" s="15"/>
      <c r="Y22" s="15"/>
      <c r="Z22" s="13"/>
      <c r="AA22" s="16">
        <v>1440393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34">
        <v>1244110</v>
      </c>
      <c r="AL22" s="16">
        <v>0</v>
      </c>
      <c r="AM22" s="16">
        <v>0</v>
      </c>
      <c r="AN22" s="16">
        <v>0</v>
      </c>
      <c r="AO22" s="16">
        <v>0</v>
      </c>
      <c r="AP22" s="16">
        <v>1543823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16">
        <v>0</v>
      </c>
      <c r="AW22" s="16">
        <v>0</v>
      </c>
      <c r="AX22" s="16">
        <v>0</v>
      </c>
      <c r="AY22" s="16">
        <v>0</v>
      </c>
      <c r="AZ22" s="34">
        <v>1111110</v>
      </c>
      <c r="BA22" s="16">
        <v>0</v>
      </c>
      <c r="BB22" s="16">
        <v>0</v>
      </c>
      <c r="BC22" s="16">
        <v>0</v>
      </c>
      <c r="BD22" s="16">
        <v>0</v>
      </c>
      <c r="BE22" s="16">
        <v>1508988</v>
      </c>
      <c r="BF22" s="16">
        <v>0</v>
      </c>
      <c r="BG22" s="16">
        <v>0</v>
      </c>
      <c r="BH22" s="16">
        <v>0</v>
      </c>
      <c r="BI22" s="16">
        <v>0</v>
      </c>
      <c r="BJ22" s="16">
        <v>0</v>
      </c>
      <c r="BK22" s="16">
        <v>0</v>
      </c>
      <c r="BL22" s="16">
        <v>0</v>
      </c>
      <c r="BM22" s="16">
        <v>0</v>
      </c>
      <c r="BN22" s="16">
        <v>0</v>
      </c>
      <c r="BO22" s="34">
        <v>1111110</v>
      </c>
      <c r="BP22" s="16">
        <v>0</v>
      </c>
      <c r="BQ22" s="16">
        <v>0</v>
      </c>
      <c r="BR22" s="16">
        <v>0</v>
      </c>
      <c r="BS22" s="16">
        <v>0</v>
      </c>
      <c r="BT22" s="13"/>
    </row>
    <row r="23" spans="1:72" ht="15.75" x14ac:dyDescent="0.25">
      <c r="A23" s="29" t="s">
        <v>46</v>
      </c>
      <c r="B23" s="30" t="s">
        <v>28</v>
      </c>
      <c r="C23" s="30" t="s">
        <v>30</v>
      </c>
      <c r="D23" s="30" t="s">
        <v>33</v>
      </c>
      <c r="E23" s="30" t="s">
        <v>44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30" t="s">
        <v>207</v>
      </c>
      <c r="U23" s="14"/>
      <c r="V23" s="15"/>
      <c r="W23" s="15"/>
      <c r="X23" s="15"/>
      <c r="Y23" s="15"/>
      <c r="Z23" s="13"/>
      <c r="AA23" s="16">
        <v>4000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34">
        <v>4000</v>
      </c>
      <c r="AL23" s="16">
        <v>0</v>
      </c>
      <c r="AM23" s="16">
        <v>0</v>
      </c>
      <c r="AN23" s="16">
        <v>0</v>
      </c>
      <c r="AO23" s="16">
        <v>0</v>
      </c>
      <c r="AP23" s="16">
        <v>4000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34">
        <v>4000</v>
      </c>
      <c r="BA23" s="16">
        <v>0</v>
      </c>
      <c r="BB23" s="16">
        <v>0</v>
      </c>
      <c r="BC23" s="16">
        <v>0</v>
      </c>
      <c r="BD23" s="16">
        <v>0</v>
      </c>
      <c r="BE23" s="16">
        <v>4000</v>
      </c>
      <c r="BF23" s="16">
        <v>0</v>
      </c>
      <c r="BG23" s="16">
        <v>0</v>
      </c>
      <c r="BH23" s="16">
        <v>0</v>
      </c>
      <c r="BI23" s="16">
        <v>0</v>
      </c>
      <c r="BJ23" s="16">
        <v>0</v>
      </c>
      <c r="BK23" s="16">
        <v>0</v>
      </c>
      <c r="BL23" s="16">
        <v>0</v>
      </c>
      <c r="BM23" s="16">
        <v>0</v>
      </c>
      <c r="BN23" s="16">
        <v>0</v>
      </c>
      <c r="BO23" s="34">
        <v>4000</v>
      </c>
      <c r="BP23" s="16">
        <v>0</v>
      </c>
      <c r="BQ23" s="16">
        <v>0</v>
      </c>
      <c r="BR23" s="16">
        <v>0</v>
      </c>
      <c r="BS23" s="16">
        <v>0</v>
      </c>
      <c r="BT23" s="13"/>
    </row>
    <row r="24" spans="1:72" ht="31.5" x14ac:dyDescent="0.25">
      <c r="A24" s="27" t="s">
        <v>47</v>
      </c>
      <c r="B24" s="28" t="s">
        <v>28</v>
      </c>
      <c r="C24" s="28" t="s">
        <v>30</v>
      </c>
      <c r="D24" s="28" t="s">
        <v>33</v>
      </c>
      <c r="E24" s="28" t="s">
        <v>48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8"/>
      <c r="U24" s="10"/>
      <c r="V24" s="11"/>
      <c r="W24" s="11"/>
      <c r="X24" s="11"/>
      <c r="Y24" s="11"/>
      <c r="Z24" s="9"/>
      <c r="AA24" s="12">
        <v>603810.68999999994</v>
      </c>
      <c r="AB24" s="12">
        <v>0</v>
      </c>
      <c r="AC24" s="12">
        <v>3520</v>
      </c>
      <c r="AD24" s="12">
        <v>0</v>
      </c>
      <c r="AE24" s="12">
        <v>600290.68999999994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33">
        <v>727997.85</v>
      </c>
      <c r="AL24" s="12">
        <v>0</v>
      </c>
      <c r="AM24" s="12">
        <v>3520</v>
      </c>
      <c r="AN24" s="12">
        <v>0</v>
      </c>
      <c r="AO24" s="12">
        <v>600290.68999999994</v>
      </c>
      <c r="AP24" s="12">
        <v>3520</v>
      </c>
      <c r="AQ24" s="12">
        <v>0</v>
      </c>
      <c r="AR24" s="12">
        <v>3520</v>
      </c>
      <c r="AS24" s="12">
        <v>0</v>
      </c>
      <c r="AT24" s="12">
        <v>0</v>
      </c>
      <c r="AU24" s="12">
        <v>0</v>
      </c>
      <c r="AV24" s="12">
        <v>0</v>
      </c>
      <c r="AW24" s="12">
        <v>0</v>
      </c>
      <c r="AX24" s="12">
        <v>0</v>
      </c>
      <c r="AY24" s="12">
        <v>0</v>
      </c>
      <c r="AZ24" s="33">
        <v>3520</v>
      </c>
      <c r="BA24" s="12">
        <v>0</v>
      </c>
      <c r="BB24" s="12">
        <v>3520</v>
      </c>
      <c r="BC24" s="12">
        <v>0</v>
      </c>
      <c r="BD24" s="12">
        <v>0</v>
      </c>
      <c r="BE24" s="12">
        <v>3520</v>
      </c>
      <c r="BF24" s="12">
        <v>0</v>
      </c>
      <c r="BG24" s="12">
        <v>3520</v>
      </c>
      <c r="BH24" s="12">
        <v>0</v>
      </c>
      <c r="BI24" s="12">
        <v>0</v>
      </c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33">
        <v>3520</v>
      </c>
      <c r="BP24" s="12">
        <v>0</v>
      </c>
      <c r="BQ24" s="12">
        <v>3520</v>
      </c>
      <c r="BR24" s="12">
        <v>0</v>
      </c>
      <c r="BS24" s="12">
        <v>0</v>
      </c>
      <c r="BT24" s="9"/>
    </row>
    <row r="25" spans="1:72" ht="15.75" x14ac:dyDescent="0.25">
      <c r="A25" s="27" t="s">
        <v>49</v>
      </c>
      <c r="B25" s="28" t="s">
        <v>28</v>
      </c>
      <c r="C25" s="28" t="s">
        <v>30</v>
      </c>
      <c r="D25" s="28" t="s">
        <v>33</v>
      </c>
      <c r="E25" s="28" t="s">
        <v>50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8"/>
      <c r="U25" s="10"/>
      <c r="V25" s="11"/>
      <c r="W25" s="11"/>
      <c r="X25" s="11"/>
      <c r="Y25" s="11"/>
      <c r="Z25" s="9"/>
      <c r="AA25" s="12">
        <v>603810.68999999994</v>
      </c>
      <c r="AB25" s="12">
        <v>0</v>
      </c>
      <c r="AC25" s="12">
        <v>3520</v>
      </c>
      <c r="AD25" s="12">
        <v>0</v>
      </c>
      <c r="AE25" s="12">
        <v>600290.68999999994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33">
        <v>727997.85</v>
      </c>
      <c r="AL25" s="12">
        <v>0</v>
      </c>
      <c r="AM25" s="12">
        <v>3520</v>
      </c>
      <c r="AN25" s="12">
        <v>0</v>
      </c>
      <c r="AO25" s="12">
        <v>600290.68999999994</v>
      </c>
      <c r="AP25" s="12">
        <v>3520</v>
      </c>
      <c r="AQ25" s="12">
        <v>0</v>
      </c>
      <c r="AR25" s="12">
        <v>3520</v>
      </c>
      <c r="AS25" s="12">
        <v>0</v>
      </c>
      <c r="AT25" s="12">
        <v>0</v>
      </c>
      <c r="AU25" s="12">
        <v>0</v>
      </c>
      <c r="AV25" s="12">
        <v>0</v>
      </c>
      <c r="AW25" s="12">
        <v>0</v>
      </c>
      <c r="AX25" s="12">
        <v>0</v>
      </c>
      <c r="AY25" s="12">
        <v>0</v>
      </c>
      <c r="AZ25" s="33">
        <v>3520</v>
      </c>
      <c r="BA25" s="12">
        <v>0</v>
      </c>
      <c r="BB25" s="12">
        <v>3520</v>
      </c>
      <c r="BC25" s="12">
        <v>0</v>
      </c>
      <c r="BD25" s="12">
        <v>0</v>
      </c>
      <c r="BE25" s="12">
        <v>3520</v>
      </c>
      <c r="BF25" s="12">
        <v>0</v>
      </c>
      <c r="BG25" s="12">
        <v>3520</v>
      </c>
      <c r="BH25" s="12">
        <v>0</v>
      </c>
      <c r="BI25" s="12">
        <v>0</v>
      </c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33">
        <v>3520</v>
      </c>
      <c r="BP25" s="12">
        <v>0</v>
      </c>
      <c r="BQ25" s="12">
        <v>3520</v>
      </c>
      <c r="BR25" s="12">
        <v>0</v>
      </c>
      <c r="BS25" s="12">
        <v>0</v>
      </c>
      <c r="BT25" s="9"/>
    </row>
    <row r="26" spans="1:72" ht="78.75" x14ac:dyDescent="0.25">
      <c r="A26" s="27" t="s">
        <v>51</v>
      </c>
      <c r="B26" s="28" t="s">
        <v>28</v>
      </c>
      <c r="C26" s="28" t="s">
        <v>30</v>
      </c>
      <c r="D26" s="28" t="s">
        <v>33</v>
      </c>
      <c r="E26" s="28" t="s">
        <v>52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8"/>
      <c r="U26" s="10"/>
      <c r="V26" s="11"/>
      <c r="W26" s="11"/>
      <c r="X26" s="11"/>
      <c r="Y26" s="11"/>
      <c r="Z26" s="9"/>
      <c r="AA26" s="12">
        <v>275133</v>
      </c>
      <c r="AB26" s="12">
        <v>0</v>
      </c>
      <c r="AC26" s="12">
        <v>0</v>
      </c>
      <c r="AD26" s="12">
        <v>0</v>
      </c>
      <c r="AE26" s="12">
        <v>275133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33">
        <v>347752</v>
      </c>
      <c r="AL26" s="12">
        <v>0</v>
      </c>
      <c r="AM26" s="12">
        <v>0</v>
      </c>
      <c r="AN26" s="12">
        <v>0</v>
      </c>
      <c r="AO26" s="12">
        <v>275133</v>
      </c>
      <c r="AP26" s="12">
        <v>0</v>
      </c>
      <c r="AQ26" s="12">
        <v>0</v>
      </c>
      <c r="AR26" s="12">
        <v>0</v>
      </c>
      <c r="AS26" s="12">
        <v>0</v>
      </c>
      <c r="AT26" s="12">
        <v>0</v>
      </c>
      <c r="AU26" s="12">
        <v>0</v>
      </c>
      <c r="AV26" s="12">
        <v>0</v>
      </c>
      <c r="AW26" s="12">
        <v>0</v>
      </c>
      <c r="AX26" s="12">
        <v>0</v>
      </c>
      <c r="AY26" s="12">
        <v>0</v>
      </c>
      <c r="AZ26" s="33">
        <v>0</v>
      </c>
      <c r="BA26" s="12">
        <v>0</v>
      </c>
      <c r="BB26" s="12">
        <v>0</v>
      </c>
      <c r="BC26" s="12">
        <v>0</v>
      </c>
      <c r="BD26" s="12">
        <v>0</v>
      </c>
      <c r="BE26" s="12">
        <v>0</v>
      </c>
      <c r="BF26" s="12">
        <v>0</v>
      </c>
      <c r="BG26" s="12">
        <v>0</v>
      </c>
      <c r="BH26" s="12">
        <v>0</v>
      </c>
      <c r="BI26" s="12">
        <v>0</v>
      </c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33">
        <v>0</v>
      </c>
      <c r="BP26" s="12">
        <v>0</v>
      </c>
      <c r="BQ26" s="12">
        <v>0</v>
      </c>
      <c r="BR26" s="12">
        <v>0</v>
      </c>
      <c r="BS26" s="12">
        <v>0</v>
      </c>
      <c r="BT26" s="9"/>
    </row>
    <row r="27" spans="1:72" ht="15.75" x14ac:dyDescent="0.25">
      <c r="A27" s="29" t="s">
        <v>53</v>
      </c>
      <c r="B27" s="30" t="s">
        <v>28</v>
      </c>
      <c r="C27" s="30" t="s">
        <v>30</v>
      </c>
      <c r="D27" s="30" t="s">
        <v>33</v>
      </c>
      <c r="E27" s="30" t="s">
        <v>52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30" t="s">
        <v>208</v>
      </c>
      <c r="U27" s="14"/>
      <c r="V27" s="15"/>
      <c r="W27" s="15"/>
      <c r="X27" s="15"/>
      <c r="Y27" s="15"/>
      <c r="Z27" s="13"/>
      <c r="AA27" s="16">
        <v>275133</v>
      </c>
      <c r="AB27" s="16">
        <v>0</v>
      </c>
      <c r="AC27" s="16">
        <v>0</v>
      </c>
      <c r="AD27" s="16">
        <v>0</v>
      </c>
      <c r="AE27" s="16">
        <v>275133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34">
        <v>347752</v>
      </c>
      <c r="AL27" s="16">
        <v>0</v>
      </c>
      <c r="AM27" s="16">
        <v>0</v>
      </c>
      <c r="AN27" s="16">
        <v>0</v>
      </c>
      <c r="AO27" s="16">
        <v>275133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34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34">
        <v>0</v>
      </c>
      <c r="BP27" s="16">
        <v>0</v>
      </c>
      <c r="BQ27" s="16">
        <v>0</v>
      </c>
      <c r="BR27" s="16">
        <v>0</v>
      </c>
      <c r="BS27" s="16">
        <v>0</v>
      </c>
      <c r="BT27" s="13"/>
    </row>
    <row r="28" spans="1:72" ht="94.5" x14ac:dyDescent="0.25">
      <c r="A28" s="27" t="s">
        <v>54</v>
      </c>
      <c r="B28" s="28" t="s">
        <v>28</v>
      </c>
      <c r="C28" s="28" t="s">
        <v>30</v>
      </c>
      <c r="D28" s="28" t="s">
        <v>33</v>
      </c>
      <c r="E28" s="28" t="s">
        <v>55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8"/>
      <c r="U28" s="10"/>
      <c r="V28" s="11"/>
      <c r="W28" s="11"/>
      <c r="X28" s="11"/>
      <c r="Y28" s="11"/>
      <c r="Z28" s="9"/>
      <c r="AA28" s="12">
        <v>80163</v>
      </c>
      <c r="AB28" s="12">
        <v>0</v>
      </c>
      <c r="AC28" s="12">
        <v>0</v>
      </c>
      <c r="AD28" s="12">
        <v>0</v>
      </c>
      <c r="AE28" s="12">
        <v>80163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33">
        <v>98443.97</v>
      </c>
      <c r="AL28" s="12">
        <v>0</v>
      </c>
      <c r="AM28" s="12">
        <v>0</v>
      </c>
      <c r="AN28" s="12">
        <v>0</v>
      </c>
      <c r="AO28" s="12">
        <v>80163</v>
      </c>
      <c r="AP28" s="12">
        <v>0</v>
      </c>
      <c r="AQ28" s="12">
        <v>0</v>
      </c>
      <c r="AR28" s="12">
        <v>0</v>
      </c>
      <c r="AS28" s="12">
        <v>0</v>
      </c>
      <c r="AT28" s="12">
        <v>0</v>
      </c>
      <c r="AU28" s="12">
        <v>0</v>
      </c>
      <c r="AV28" s="12">
        <v>0</v>
      </c>
      <c r="AW28" s="12">
        <v>0</v>
      </c>
      <c r="AX28" s="12">
        <v>0</v>
      </c>
      <c r="AY28" s="12">
        <v>0</v>
      </c>
      <c r="AZ28" s="33">
        <v>0</v>
      </c>
      <c r="BA28" s="12">
        <v>0</v>
      </c>
      <c r="BB28" s="12">
        <v>0</v>
      </c>
      <c r="BC28" s="12">
        <v>0</v>
      </c>
      <c r="BD28" s="12">
        <v>0</v>
      </c>
      <c r="BE28" s="12">
        <v>0</v>
      </c>
      <c r="BF28" s="12">
        <v>0</v>
      </c>
      <c r="BG28" s="12">
        <v>0</v>
      </c>
      <c r="BH28" s="12">
        <v>0</v>
      </c>
      <c r="BI28" s="12">
        <v>0</v>
      </c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33">
        <v>0</v>
      </c>
      <c r="BP28" s="12">
        <v>0</v>
      </c>
      <c r="BQ28" s="12">
        <v>0</v>
      </c>
      <c r="BR28" s="12">
        <v>0</v>
      </c>
      <c r="BS28" s="12">
        <v>0</v>
      </c>
      <c r="BT28" s="9"/>
    </row>
    <row r="29" spans="1:72" ht="15.75" x14ac:dyDescent="0.25">
      <c r="A29" s="29" t="s">
        <v>53</v>
      </c>
      <c r="B29" s="30" t="s">
        <v>28</v>
      </c>
      <c r="C29" s="30" t="s">
        <v>30</v>
      </c>
      <c r="D29" s="30" t="s">
        <v>33</v>
      </c>
      <c r="E29" s="30" t="s">
        <v>55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30" t="s">
        <v>208</v>
      </c>
      <c r="U29" s="14"/>
      <c r="V29" s="15"/>
      <c r="W29" s="15"/>
      <c r="X29" s="15"/>
      <c r="Y29" s="15"/>
      <c r="Z29" s="13"/>
      <c r="AA29" s="16">
        <v>80163</v>
      </c>
      <c r="AB29" s="16">
        <v>0</v>
      </c>
      <c r="AC29" s="16">
        <v>0</v>
      </c>
      <c r="AD29" s="16">
        <v>0</v>
      </c>
      <c r="AE29" s="16">
        <v>80163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34">
        <v>98443.97</v>
      </c>
      <c r="AL29" s="16">
        <v>0</v>
      </c>
      <c r="AM29" s="16">
        <v>0</v>
      </c>
      <c r="AN29" s="16">
        <v>0</v>
      </c>
      <c r="AO29" s="16">
        <v>80163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34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16">
        <v>0</v>
      </c>
      <c r="BM29" s="16">
        <v>0</v>
      </c>
      <c r="BN29" s="16">
        <v>0</v>
      </c>
      <c r="BO29" s="34">
        <v>0</v>
      </c>
      <c r="BP29" s="16">
        <v>0</v>
      </c>
      <c r="BQ29" s="16">
        <v>0</v>
      </c>
      <c r="BR29" s="16">
        <v>0</v>
      </c>
      <c r="BS29" s="16">
        <v>0</v>
      </c>
      <c r="BT29" s="13"/>
    </row>
    <row r="30" spans="1:72" ht="94.5" x14ac:dyDescent="0.25">
      <c r="A30" s="27" t="s">
        <v>56</v>
      </c>
      <c r="B30" s="28" t="s">
        <v>28</v>
      </c>
      <c r="C30" s="28" t="s">
        <v>30</v>
      </c>
      <c r="D30" s="28" t="s">
        <v>33</v>
      </c>
      <c r="E30" s="28" t="s">
        <v>57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8"/>
      <c r="U30" s="10"/>
      <c r="V30" s="11"/>
      <c r="W30" s="11"/>
      <c r="X30" s="11"/>
      <c r="Y30" s="11"/>
      <c r="Z30" s="9"/>
      <c r="AA30" s="12">
        <v>86019.72</v>
      </c>
      <c r="AB30" s="12">
        <v>0</v>
      </c>
      <c r="AC30" s="12">
        <v>0</v>
      </c>
      <c r="AD30" s="12">
        <v>0</v>
      </c>
      <c r="AE30" s="12">
        <v>86019.72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33">
        <v>86020</v>
      </c>
      <c r="AL30" s="12">
        <v>0</v>
      </c>
      <c r="AM30" s="12">
        <v>0</v>
      </c>
      <c r="AN30" s="12">
        <v>0</v>
      </c>
      <c r="AO30" s="12">
        <v>86019.72</v>
      </c>
      <c r="AP30" s="12">
        <v>0</v>
      </c>
      <c r="AQ30" s="12">
        <v>0</v>
      </c>
      <c r="AR30" s="12">
        <v>0</v>
      </c>
      <c r="AS30" s="12">
        <v>0</v>
      </c>
      <c r="AT30" s="12">
        <v>0</v>
      </c>
      <c r="AU30" s="12">
        <v>0</v>
      </c>
      <c r="AV30" s="12">
        <v>0</v>
      </c>
      <c r="AW30" s="12">
        <v>0</v>
      </c>
      <c r="AX30" s="12">
        <v>0</v>
      </c>
      <c r="AY30" s="12">
        <v>0</v>
      </c>
      <c r="AZ30" s="33">
        <v>0</v>
      </c>
      <c r="BA30" s="12">
        <v>0</v>
      </c>
      <c r="BB30" s="12">
        <v>0</v>
      </c>
      <c r="BC30" s="12">
        <v>0</v>
      </c>
      <c r="BD30" s="12">
        <v>0</v>
      </c>
      <c r="BE30" s="12">
        <v>0</v>
      </c>
      <c r="BF30" s="12">
        <v>0</v>
      </c>
      <c r="BG30" s="12">
        <v>0</v>
      </c>
      <c r="BH30" s="12">
        <v>0</v>
      </c>
      <c r="BI30" s="12">
        <v>0</v>
      </c>
      <c r="BJ30" s="12">
        <v>0</v>
      </c>
      <c r="BK30" s="12">
        <v>0</v>
      </c>
      <c r="BL30" s="12">
        <v>0</v>
      </c>
      <c r="BM30" s="12">
        <v>0</v>
      </c>
      <c r="BN30" s="12">
        <v>0</v>
      </c>
      <c r="BO30" s="33">
        <v>0</v>
      </c>
      <c r="BP30" s="12">
        <v>0</v>
      </c>
      <c r="BQ30" s="12">
        <v>0</v>
      </c>
      <c r="BR30" s="12">
        <v>0</v>
      </c>
      <c r="BS30" s="12">
        <v>0</v>
      </c>
      <c r="BT30" s="9"/>
    </row>
    <row r="31" spans="1:72" ht="15.75" x14ac:dyDescent="0.25">
      <c r="A31" s="29" t="s">
        <v>53</v>
      </c>
      <c r="B31" s="30" t="s">
        <v>28</v>
      </c>
      <c r="C31" s="30" t="s">
        <v>30</v>
      </c>
      <c r="D31" s="30" t="s">
        <v>33</v>
      </c>
      <c r="E31" s="30" t="s">
        <v>57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30" t="s">
        <v>208</v>
      </c>
      <c r="U31" s="14"/>
      <c r="V31" s="15"/>
      <c r="W31" s="15"/>
      <c r="X31" s="15"/>
      <c r="Y31" s="15"/>
      <c r="Z31" s="13"/>
      <c r="AA31" s="16">
        <v>86019.72</v>
      </c>
      <c r="AB31" s="16">
        <v>0</v>
      </c>
      <c r="AC31" s="16">
        <v>0</v>
      </c>
      <c r="AD31" s="16">
        <v>0</v>
      </c>
      <c r="AE31" s="16">
        <v>86019.72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34">
        <v>86020</v>
      </c>
      <c r="AL31" s="16">
        <v>0</v>
      </c>
      <c r="AM31" s="16">
        <v>0</v>
      </c>
      <c r="AN31" s="16">
        <v>0</v>
      </c>
      <c r="AO31" s="16">
        <v>86019.72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34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v>0</v>
      </c>
      <c r="BL31" s="16">
        <v>0</v>
      </c>
      <c r="BM31" s="16">
        <v>0</v>
      </c>
      <c r="BN31" s="16">
        <v>0</v>
      </c>
      <c r="BO31" s="34">
        <v>0</v>
      </c>
      <c r="BP31" s="16">
        <v>0</v>
      </c>
      <c r="BQ31" s="16">
        <v>0</v>
      </c>
      <c r="BR31" s="16">
        <v>0</v>
      </c>
      <c r="BS31" s="16">
        <v>0</v>
      </c>
      <c r="BT31" s="13"/>
    </row>
    <row r="32" spans="1:72" ht="94.5" x14ac:dyDescent="0.25">
      <c r="A32" s="27" t="s">
        <v>58</v>
      </c>
      <c r="B32" s="28" t="s">
        <v>28</v>
      </c>
      <c r="C32" s="28" t="s">
        <v>30</v>
      </c>
      <c r="D32" s="28" t="s">
        <v>33</v>
      </c>
      <c r="E32" s="28" t="s">
        <v>59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8"/>
      <c r="U32" s="10"/>
      <c r="V32" s="11"/>
      <c r="W32" s="11"/>
      <c r="X32" s="11"/>
      <c r="Y32" s="11"/>
      <c r="Z32" s="9"/>
      <c r="AA32" s="12">
        <v>84851.12</v>
      </c>
      <c r="AB32" s="12">
        <v>0</v>
      </c>
      <c r="AC32" s="12">
        <v>0</v>
      </c>
      <c r="AD32" s="12">
        <v>0</v>
      </c>
      <c r="AE32" s="12">
        <v>84851.12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33">
        <v>102226.35</v>
      </c>
      <c r="AL32" s="12">
        <v>0</v>
      </c>
      <c r="AM32" s="12">
        <v>0</v>
      </c>
      <c r="AN32" s="12">
        <v>0</v>
      </c>
      <c r="AO32" s="12">
        <v>84851.12</v>
      </c>
      <c r="AP32" s="12">
        <v>0</v>
      </c>
      <c r="AQ32" s="12">
        <v>0</v>
      </c>
      <c r="AR32" s="12">
        <v>0</v>
      </c>
      <c r="AS32" s="12">
        <v>0</v>
      </c>
      <c r="AT32" s="12">
        <v>0</v>
      </c>
      <c r="AU32" s="12">
        <v>0</v>
      </c>
      <c r="AV32" s="12">
        <v>0</v>
      </c>
      <c r="AW32" s="12">
        <v>0</v>
      </c>
      <c r="AX32" s="12">
        <v>0</v>
      </c>
      <c r="AY32" s="12">
        <v>0</v>
      </c>
      <c r="AZ32" s="33">
        <v>0</v>
      </c>
      <c r="BA32" s="12">
        <v>0</v>
      </c>
      <c r="BB32" s="12">
        <v>0</v>
      </c>
      <c r="BC32" s="12">
        <v>0</v>
      </c>
      <c r="BD32" s="12">
        <v>0</v>
      </c>
      <c r="BE32" s="12">
        <v>0</v>
      </c>
      <c r="BF32" s="12">
        <v>0</v>
      </c>
      <c r="BG32" s="12">
        <v>0</v>
      </c>
      <c r="BH32" s="12">
        <v>0</v>
      </c>
      <c r="BI32" s="12">
        <v>0</v>
      </c>
      <c r="BJ32" s="12">
        <v>0</v>
      </c>
      <c r="BK32" s="12">
        <v>0</v>
      </c>
      <c r="BL32" s="12">
        <v>0</v>
      </c>
      <c r="BM32" s="12">
        <v>0</v>
      </c>
      <c r="BN32" s="12">
        <v>0</v>
      </c>
      <c r="BO32" s="33">
        <v>0</v>
      </c>
      <c r="BP32" s="12">
        <v>0</v>
      </c>
      <c r="BQ32" s="12">
        <v>0</v>
      </c>
      <c r="BR32" s="12">
        <v>0</v>
      </c>
      <c r="BS32" s="12">
        <v>0</v>
      </c>
      <c r="BT32" s="9"/>
    </row>
    <row r="33" spans="1:72" ht="15.75" x14ac:dyDescent="0.25">
      <c r="A33" s="29" t="s">
        <v>53</v>
      </c>
      <c r="B33" s="30" t="s">
        <v>28</v>
      </c>
      <c r="C33" s="30" t="s">
        <v>30</v>
      </c>
      <c r="D33" s="30" t="s">
        <v>33</v>
      </c>
      <c r="E33" s="30" t="s">
        <v>59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30" t="s">
        <v>208</v>
      </c>
      <c r="U33" s="14"/>
      <c r="V33" s="15"/>
      <c r="W33" s="15"/>
      <c r="X33" s="15"/>
      <c r="Y33" s="15"/>
      <c r="Z33" s="13"/>
      <c r="AA33" s="16">
        <v>84851.12</v>
      </c>
      <c r="AB33" s="16">
        <v>0</v>
      </c>
      <c r="AC33" s="16">
        <v>0</v>
      </c>
      <c r="AD33" s="16">
        <v>0</v>
      </c>
      <c r="AE33" s="16">
        <v>84851.12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34">
        <v>102226.35</v>
      </c>
      <c r="AL33" s="16">
        <v>0</v>
      </c>
      <c r="AM33" s="16">
        <v>0</v>
      </c>
      <c r="AN33" s="16">
        <v>0</v>
      </c>
      <c r="AO33" s="16">
        <v>84851.12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34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6">
        <v>0</v>
      </c>
      <c r="BH33" s="16">
        <v>0</v>
      </c>
      <c r="BI33" s="16">
        <v>0</v>
      </c>
      <c r="BJ33" s="16">
        <v>0</v>
      </c>
      <c r="BK33" s="16">
        <v>0</v>
      </c>
      <c r="BL33" s="16">
        <v>0</v>
      </c>
      <c r="BM33" s="16">
        <v>0</v>
      </c>
      <c r="BN33" s="16">
        <v>0</v>
      </c>
      <c r="BO33" s="34">
        <v>0</v>
      </c>
      <c r="BP33" s="16">
        <v>0</v>
      </c>
      <c r="BQ33" s="16">
        <v>0</v>
      </c>
      <c r="BR33" s="16">
        <v>0</v>
      </c>
      <c r="BS33" s="16">
        <v>0</v>
      </c>
      <c r="BT33" s="13"/>
    </row>
    <row r="34" spans="1:72" ht="110.25" x14ac:dyDescent="0.25">
      <c r="A34" s="27" t="s">
        <v>60</v>
      </c>
      <c r="B34" s="28" t="s">
        <v>28</v>
      </c>
      <c r="C34" s="28" t="s">
        <v>30</v>
      </c>
      <c r="D34" s="28" t="s">
        <v>33</v>
      </c>
      <c r="E34" s="28" t="s">
        <v>61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8"/>
      <c r="U34" s="10"/>
      <c r="V34" s="11"/>
      <c r="W34" s="11"/>
      <c r="X34" s="11"/>
      <c r="Y34" s="11"/>
      <c r="Z34" s="9"/>
      <c r="AA34" s="12">
        <v>74123.850000000006</v>
      </c>
      <c r="AB34" s="12">
        <v>0</v>
      </c>
      <c r="AC34" s="12">
        <v>0</v>
      </c>
      <c r="AD34" s="12">
        <v>0</v>
      </c>
      <c r="AE34" s="12">
        <v>74123.850000000006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33">
        <v>90035.53</v>
      </c>
      <c r="AL34" s="12">
        <v>0</v>
      </c>
      <c r="AM34" s="12">
        <v>0</v>
      </c>
      <c r="AN34" s="12">
        <v>0</v>
      </c>
      <c r="AO34" s="12">
        <v>74123.850000000006</v>
      </c>
      <c r="AP34" s="12">
        <v>0</v>
      </c>
      <c r="AQ34" s="12">
        <v>0</v>
      </c>
      <c r="AR34" s="12">
        <v>0</v>
      </c>
      <c r="AS34" s="12">
        <v>0</v>
      </c>
      <c r="AT34" s="12">
        <v>0</v>
      </c>
      <c r="AU34" s="12">
        <v>0</v>
      </c>
      <c r="AV34" s="12">
        <v>0</v>
      </c>
      <c r="AW34" s="12">
        <v>0</v>
      </c>
      <c r="AX34" s="12">
        <v>0</v>
      </c>
      <c r="AY34" s="12">
        <v>0</v>
      </c>
      <c r="AZ34" s="33">
        <v>0</v>
      </c>
      <c r="BA34" s="12">
        <v>0</v>
      </c>
      <c r="BB34" s="12">
        <v>0</v>
      </c>
      <c r="BC34" s="12">
        <v>0</v>
      </c>
      <c r="BD34" s="12">
        <v>0</v>
      </c>
      <c r="BE34" s="12">
        <v>0</v>
      </c>
      <c r="BF34" s="12">
        <v>0</v>
      </c>
      <c r="BG34" s="12">
        <v>0</v>
      </c>
      <c r="BH34" s="12">
        <v>0</v>
      </c>
      <c r="BI34" s="12">
        <v>0</v>
      </c>
      <c r="BJ34" s="12">
        <v>0</v>
      </c>
      <c r="BK34" s="12">
        <v>0</v>
      </c>
      <c r="BL34" s="12">
        <v>0</v>
      </c>
      <c r="BM34" s="12">
        <v>0</v>
      </c>
      <c r="BN34" s="12">
        <v>0</v>
      </c>
      <c r="BO34" s="33">
        <v>0</v>
      </c>
      <c r="BP34" s="12">
        <v>0</v>
      </c>
      <c r="BQ34" s="12">
        <v>0</v>
      </c>
      <c r="BR34" s="12">
        <v>0</v>
      </c>
      <c r="BS34" s="12">
        <v>0</v>
      </c>
      <c r="BT34" s="9"/>
    </row>
    <row r="35" spans="1:72" ht="15.75" x14ac:dyDescent="0.25">
      <c r="A35" s="29" t="s">
        <v>53</v>
      </c>
      <c r="B35" s="30" t="s">
        <v>28</v>
      </c>
      <c r="C35" s="30" t="s">
        <v>30</v>
      </c>
      <c r="D35" s="30" t="s">
        <v>33</v>
      </c>
      <c r="E35" s="30" t="s">
        <v>61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30" t="s">
        <v>208</v>
      </c>
      <c r="U35" s="14"/>
      <c r="V35" s="15"/>
      <c r="W35" s="15"/>
      <c r="X35" s="15"/>
      <c r="Y35" s="15"/>
      <c r="Z35" s="13"/>
      <c r="AA35" s="16">
        <v>74123.850000000006</v>
      </c>
      <c r="AB35" s="16">
        <v>0</v>
      </c>
      <c r="AC35" s="16">
        <v>0</v>
      </c>
      <c r="AD35" s="16">
        <v>0</v>
      </c>
      <c r="AE35" s="16">
        <v>74123.850000000006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34">
        <v>90035.53</v>
      </c>
      <c r="AL35" s="16">
        <v>0</v>
      </c>
      <c r="AM35" s="16">
        <v>0</v>
      </c>
      <c r="AN35" s="16">
        <v>0</v>
      </c>
      <c r="AO35" s="16">
        <v>74123.850000000006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34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</v>
      </c>
      <c r="BG35" s="16">
        <v>0</v>
      </c>
      <c r="BH35" s="16">
        <v>0</v>
      </c>
      <c r="BI35" s="16">
        <v>0</v>
      </c>
      <c r="BJ35" s="16">
        <v>0</v>
      </c>
      <c r="BK35" s="16">
        <v>0</v>
      </c>
      <c r="BL35" s="16">
        <v>0</v>
      </c>
      <c r="BM35" s="16">
        <v>0</v>
      </c>
      <c r="BN35" s="16">
        <v>0</v>
      </c>
      <c r="BO35" s="34">
        <v>0</v>
      </c>
      <c r="BP35" s="16">
        <v>0</v>
      </c>
      <c r="BQ35" s="16">
        <v>0</v>
      </c>
      <c r="BR35" s="16">
        <v>0</v>
      </c>
      <c r="BS35" s="16">
        <v>0</v>
      </c>
      <c r="BT35" s="13"/>
    </row>
    <row r="36" spans="1:72" ht="31.5" x14ac:dyDescent="0.25">
      <c r="A36" s="27" t="s">
        <v>62</v>
      </c>
      <c r="B36" s="28" t="s">
        <v>28</v>
      </c>
      <c r="C36" s="28" t="s">
        <v>30</v>
      </c>
      <c r="D36" s="28" t="s">
        <v>33</v>
      </c>
      <c r="E36" s="28" t="s">
        <v>63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8"/>
      <c r="U36" s="10"/>
      <c r="V36" s="11"/>
      <c r="W36" s="11"/>
      <c r="X36" s="11"/>
      <c r="Y36" s="11"/>
      <c r="Z36" s="9"/>
      <c r="AA36" s="12">
        <v>3520</v>
      </c>
      <c r="AB36" s="12">
        <v>0</v>
      </c>
      <c r="AC36" s="12">
        <v>3520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33">
        <v>3520</v>
      </c>
      <c r="AL36" s="12">
        <v>0</v>
      </c>
      <c r="AM36" s="12">
        <v>3520</v>
      </c>
      <c r="AN36" s="12">
        <v>0</v>
      </c>
      <c r="AO36" s="12">
        <v>0</v>
      </c>
      <c r="AP36" s="12">
        <v>3520</v>
      </c>
      <c r="AQ36" s="12">
        <v>0</v>
      </c>
      <c r="AR36" s="12">
        <v>3520</v>
      </c>
      <c r="AS36" s="12">
        <v>0</v>
      </c>
      <c r="AT36" s="12">
        <v>0</v>
      </c>
      <c r="AU36" s="12">
        <v>0</v>
      </c>
      <c r="AV36" s="12">
        <v>0</v>
      </c>
      <c r="AW36" s="12">
        <v>0</v>
      </c>
      <c r="AX36" s="12">
        <v>0</v>
      </c>
      <c r="AY36" s="12">
        <v>0</v>
      </c>
      <c r="AZ36" s="33">
        <v>3520</v>
      </c>
      <c r="BA36" s="12">
        <v>0</v>
      </c>
      <c r="BB36" s="12">
        <v>3520</v>
      </c>
      <c r="BC36" s="12">
        <v>0</v>
      </c>
      <c r="BD36" s="12">
        <v>0</v>
      </c>
      <c r="BE36" s="12">
        <v>3520</v>
      </c>
      <c r="BF36" s="12">
        <v>0</v>
      </c>
      <c r="BG36" s="12">
        <v>3520</v>
      </c>
      <c r="BH36" s="12">
        <v>0</v>
      </c>
      <c r="BI36" s="12">
        <v>0</v>
      </c>
      <c r="BJ36" s="12">
        <v>0</v>
      </c>
      <c r="BK36" s="12">
        <v>0</v>
      </c>
      <c r="BL36" s="12">
        <v>0</v>
      </c>
      <c r="BM36" s="12">
        <v>0</v>
      </c>
      <c r="BN36" s="12">
        <v>0</v>
      </c>
      <c r="BO36" s="33">
        <v>3520</v>
      </c>
      <c r="BP36" s="12">
        <v>0</v>
      </c>
      <c r="BQ36" s="12">
        <v>3520</v>
      </c>
      <c r="BR36" s="12">
        <v>0</v>
      </c>
      <c r="BS36" s="12">
        <v>0</v>
      </c>
      <c r="BT36" s="9"/>
    </row>
    <row r="37" spans="1:72" ht="31.5" x14ac:dyDescent="0.25">
      <c r="A37" s="29" t="s">
        <v>45</v>
      </c>
      <c r="B37" s="30" t="s">
        <v>28</v>
      </c>
      <c r="C37" s="30" t="s">
        <v>30</v>
      </c>
      <c r="D37" s="30" t="s">
        <v>33</v>
      </c>
      <c r="E37" s="30" t="s">
        <v>63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30" t="s">
        <v>206</v>
      </c>
      <c r="U37" s="14"/>
      <c r="V37" s="15"/>
      <c r="W37" s="15"/>
      <c r="X37" s="15"/>
      <c r="Y37" s="15"/>
      <c r="Z37" s="13"/>
      <c r="AA37" s="16">
        <v>3520</v>
      </c>
      <c r="AB37" s="16">
        <v>0</v>
      </c>
      <c r="AC37" s="16">
        <v>3520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34">
        <v>3520</v>
      </c>
      <c r="AL37" s="16">
        <v>0</v>
      </c>
      <c r="AM37" s="16">
        <v>3520</v>
      </c>
      <c r="AN37" s="16">
        <v>0</v>
      </c>
      <c r="AO37" s="16">
        <v>0</v>
      </c>
      <c r="AP37" s="16">
        <v>3520</v>
      </c>
      <c r="AQ37" s="16">
        <v>0</v>
      </c>
      <c r="AR37" s="16">
        <v>3520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34">
        <v>3520</v>
      </c>
      <c r="BA37" s="16">
        <v>0</v>
      </c>
      <c r="BB37" s="16">
        <v>3520</v>
      </c>
      <c r="BC37" s="16">
        <v>0</v>
      </c>
      <c r="BD37" s="16">
        <v>0</v>
      </c>
      <c r="BE37" s="16">
        <v>3520</v>
      </c>
      <c r="BF37" s="16">
        <v>0</v>
      </c>
      <c r="BG37" s="16">
        <v>3520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34">
        <v>3520</v>
      </c>
      <c r="BP37" s="16">
        <v>0</v>
      </c>
      <c r="BQ37" s="16">
        <v>3520</v>
      </c>
      <c r="BR37" s="16">
        <v>0</v>
      </c>
      <c r="BS37" s="16">
        <v>0</v>
      </c>
      <c r="BT37" s="13"/>
    </row>
    <row r="38" spans="1:72" ht="15.75" x14ac:dyDescent="0.25">
      <c r="A38" s="24" t="s">
        <v>66</v>
      </c>
      <c r="B38" s="25" t="s">
        <v>28</v>
      </c>
      <c r="C38" s="25" t="s">
        <v>30</v>
      </c>
      <c r="D38" s="25" t="s">
        <v>65</v>
      </c>
      <c r="E38" s="25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5"/>
      <c r="U38" s="4"/>
      <c r="V38" s="6"/>
      <c r="W38" s="6"/>
      <c r="X38" s="6"/>
      <c r="Y38" s="6"/>
      <c r="Z38" s="8"/>
      <c r="AA38" s="7">
        <v>427000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32">
        <v>75000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32">
        <v>75000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32">
        <v>75000</v>
      </c>
      <c r="BP38" s="7">
        <v>0</v>
      </c>
      <c r="BQ38" s="7">
        <v>0</v>
      </c>
      <c r="BR38" s="7">
        <v>0</v>
      </c>
      <c r="BS38" s="7">
        <v>0</v>
      </c>
      <c r="BT38" s="8"/>
    </row>
    <row r="39" spans="1:72" ht="31.5" x14ac:dyDescent="0.25">
      <c r="A39" s="27" t="s">
        <v>47</v>
      </c>
      <c r="B39" s="28" t="s">
        <v>28</v>
      </c>
      <c r="C39" s="28" t="s">
        <v>30</v>
      </c>
      <c r="D39" s="28" t="s">
        <v>65</v>
      </c>
      <c r="E39" s="28" t="s">
        <v>48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8"/>
      <c r="U39" s="10"/>
      <c r="V39" s="11"/>
      <c r="W39" s="11"/>
      <c r="X39" s="11"/>
      <c r="Y39" s="11"/>
      <c r="Z39" s="9"/>
      <c r="AA39" s="12">
        <v>427000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33">
        <v>75000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2">
        <v>0</v>
      </c>
      <c r="AT39" s="12">
        <v>0</v>
      </c>
      <c r="AU39" s="12">
        <v>0</v>
      </c>
      <c r="AV39" s="12">
        <v>0</v>
      </c>
      <c r="AW39" s="12">
        <v>0</v>
      </c>
      <c r="AX39" s="12">
        <v>0</v>
      </c>
      <c r="AY39" s="12">
        <v>0</v>
      </c>
      <c r="AZ39" s="33">
        <v>75000</v>
      </c>
      <c r="BA39" s="12">
        <v>0</v>
      </c>
      <c r="BB39" s="12">
        <v>0</v>
      </c>
      <c r="BC39" s="12">
        <v>0</v>
      </c>
      <c r="BD39" s="12">
        <v>0</v>
      </c>
      <c r="BE39" s="12">
        <v>0</v>
      </c>
      <c r="BF39" s="12">
        <v>0</v>
      </c>
      <c r="BG39" s="12">
        <v>0</v>
      </c>
      <c r="BH39" s="12">
        <v>0</v>
      </c>
      <c r="BI39" s="12">
        <v>0</v>
      </c>
      <c r="BJ39" s="12">
        <v>0</v>
      </c>
      <c r="BK39" s="12">
        <v>0</v>
      </c>
      <c r="BL39" s="12">
        <v>0</v>
      </c>
      <c r="BM39" s="12">
        <v>0</v>
      </c>
      <c r="BN39" s="12">
        <v>0</v>
      </c>
      <c r="BO39" s="33">
        <v>75000</v>
      </c>
      <c r="BP39" s="12">
        <v>0</v>
      </c>
      <c r="BQ39" s="12">
        <v>0</v>
      </c>
      <c r="BR39" s="12">
        <v>0</v>
      </c>
      <c r="BS39" s="12">
        <v>0</v>
      </c>
      <c r="BT39" s="9"/>
    </row>
    <row r="40" spans="1:72" ht="15.75" x14ac:dyDescent="0.25">
      <c r="A40" s="27" t="s">
        <v>49</v>
      </c>
      <c r="B40" s="28" t="s">
        <v>28</v>
      </c>
      <c r="C40" s="28" t="s">
        <v>30</v>
      </c>
      <c r="D40" s="28" t="s">
        <v>65</v>
      </c>
      <c r="E40" s="28" t="s">
        <v>50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8"/>
      <c r="U40" s="10"/>
      <c r="V40" s="11"/>
      <c r="W40" s="11"/>
      <c r="X40" s="11"/>
      <c r="Y40" s="11"/>
      <c r="Z40" s="9"/>
      <c r="AA40" s="12">
        <v>427000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33">
        <v>75000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2">
        <v>0</v>
      </c>
      <c r="AT40" s="12">
        <v>0</v>
      </c>
      <c r="AU40" s="12">
        <v>0</v>
      </c>
      <c r="AV40" s="12">
        <v>0</v>
      </c>
      <c r="AW40" s="12">
        <v>0</v>
      </c>
      <c r="AX40" s="12">
        <v>0</v>
      </c>
      <c r="AY40" s="12">
        <v>0</v>
      </c>
      <c r="AZ40" s="33">
        <v>75000</v>
      </c>
      <c r="BA40" s="12">
        <v>0</v>
      </c>
      <c r="BB40" s="12">
        <v>0</v>
      </c>
      <c r="BC40" s="12">
        <v>0</v>
      </c>
      <c r="BD40" s="12">
        <v>0</v>
      </c>
      <c r="BE40" s="12">
        <v>0</v>
      </c>
      <c r="BF40" s="12">
        <v>0</v>
      </c>
      <c r="BG40" s="12">
        <v>0</v>
      </c>
      <c r="BH40" s="12">
        <v>0</v>
      </c>
      <c r="BI40" s="12">
        <v>0</v>
      </c>
      <c r="BJ40" s="12">
        <v>0</v>
      </c>
      <c r="BK40" s="12">
        <v>0</v>
      </c>
      <c r="BL40" s="12">
        <v>0</v>
      </c>
      <c r="BM40" s="12">
        <v>0</v>
      </c>
      <c r="BN40" s="12">
        <v>0</v>
      </c>
      <c r="BO40" s="33">
        <v>75000</v>
      </c>
      <c r="BP40" s="12">
        <v>0</v>
      </c>
      <c r="BQ40" s="12">
        <v>0</v>
      </c>
      <c r="BR40" s="12">
        <v>0</v>
      </c>
      <c r="BS40" s="12">
        <v>0</v>
      </c>
      <c r="BT40" s="9"/>
    </row>
    <row r="41" spans="1:72" ht="31.5" x14ac:dyDescent="0.25">
      <c r="A41" s="27" t="s">
        <v>67</v>
      </c>
      <c r="B41" s="28" t="s">
        <v>28</v>
      </c>
      <c r="C41" s="28" t="s">
        <v>30</v>
      </c>
      <c r="D41" s="28" t="s">
        <v>65</v>
      </c>
      <c r="E41" s="28" t="s">
        <v>68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8"/>
      <c r="U41" s="10"/>
      <c r="V41" s="11"/>
      <c r="W41" s="11"/>
      <c r="X41" s="11"/>
      <c r="Y41" s="11"/>
      <c r="Z41" s="9"/>
      <c r="AA41" s="12">
        <v>427000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33">
        <v>75000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2">
        <v>0</v>
      </c>
      <c r="AT41" s="12">
        <v>0</v>
      </c>
      <c r="AU41" s="12">
        <v>0</v>
      </c>
      <c r="AV41" s="12">
        <v>0</v>
      </c>
      <c r="AW41" s="12">
        <v>0</v>
      </c>
      <c r="AX41" s="12">
        <v>0</v>
      </c>
      <c r="AY41" s="12">
        <v>0</v>
      </c>
      <c r="AZ41" s="33">
        <v>75000</v>
      </c>
      <c r="BA41" s="12">
        <v>0</v>
      </c>
      <c r="BB41" s="12">
        <v>0</v>
      </c>
      <c r="BC41" s="12">
        <v>0</v>
      </c>
      <c r="BD41" s="12">
        <v>0</v>
      </c>
      <c r="BE41" s="12">
        <v>0</v>
      </c>
      <c r="BF41" s="12">
        <v>0</v>
      </c>
      <c r="BG41" s="12">
        <v>0</v>
      </c>
      <c r="BH41" s="12">
        <v>0</v>
      </c>
      <c r="BI41" s="12">
        <v>0</v>
      </c>
      <c r="BJ41" s="12">
        <v>0</v>
      </c>
      <c r="BK41" s="12">
        <v>0</v>
      </c>
      <c r="BL41" s="12">
        <v>0</v>
      </c>
      <c r="BM41" s="12">
        <v>0</v>
      </c>
      <c r="BN41" s="12">
        <v>0</v>
      </c>
      <c r="BO41" s="33">
        <v>75000</v>
      </c>
      <c r="BP41" s="12">
        <v>0</v>
      </c>
      <c r="BQ41" s="12">
        <v>0</v>
      </c>
      <c r="BR41" s="12">
        <v>0</v>
      </c>
      <c r="BS41" s="12">
        <v>0</v>
      </c>
      <c r="BT41" s="9"/>
    </row>
    <row r="42" spans="1:72" ht="15.75" x14ac:dyDescent="0.25">
      <c r="A42" s="29" t="s">
        <v>46</v>
      </c>
      <c r="B42" s="30" t="s">
        <v>28</v>
      </c>
      <c r="C42" s="30" t="s">
        <v>30</v>
      </c>
      <c r="D42" s="30" t="s">
        <v>65</v>
      </c>
      <c r="E42" s="30" t="s">
        <v>68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30" t="s">
        <v>207</v>
      </c>
      <c r="U42" s="14"/>
      <c r="V42" s="15"/>
      <c r="W42" s="15"/>
      <c r="X42" s="15"/>
      <c r="Y42" s="15"/>
      <c r="Z42" s="13"/>
      <c r="AA42" s="16">
        <v>427000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34">
        <v>75000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0</v>
      </c>
      <c r="AW42" s="16">
        <v>0</v>
      </c>
      <c r="AX42" s="16">
        <v>0</v>
      </c>
      <c r="AY42" s="16">
        <v>0</v>
      </c>
      <c r="AZ42" s="34">
        <v>75000</v>
      </c>
      <c r="BA42" s="16">
        <v>0</v>
      </c>
      <c r="BB42" s="16">
        <v>0</v>
      </c>
      <c r="BC42" s="16">
        <v>0</v>
      </c>
      <c r="BD42" s="16">
        <v>0</v>
      </c>
      <c r="BE42" s="16">
        <v>0</v>
      </c>
      <c r="BF42" s="16">
        <v>0</v>
      </c>
      <c r="BG42" s="16">
        <v>0</v>
      </c>
      <c r="BH42" s="16">
        <v>0</v>
      </c>
      <c r="BI42" s="16">
        <v>0</v>
      </c>
      <c r="BJ42" s="16">
        <v>0</v>
      </c>
      <c r="BK42" s="16">
        <v>0</v>
      </c>
      <c r="BL42" s="16">
        <v>0</v>
      </c>
      <c r="BM42" s="16">
        <v>0</v>
      </c>
      <c r="BN42" s="16">
        <v>0</v>
      </c>
      <c r="BO42" s="34">
        <v>75000</v>
      </c>
      <c r="BP42" s="16">
        <v>0</v>
      </c>
      <c r="BQ42" s="16">
        <v>0</v>
      </c>
      <c r="BR42" s="16">
        <v>0</v>
      </c>
      <c r="BS42" s="16">
        <v>0</v>
      </c>
      <c r="BT42" s="13"/>
    </row>
    <row r="43" spans="1:72" ht="15.75" x14ac:dyDescent="0.25">
      <c r="A43" s="24" t="s">
        <v>70</v>
      </c>
      <c r="B43" s="25" t="s">
        <v>28</v>
      </c>
      <c r="C43" s="25" t="s">
        <v>30</v>
      </c>
      <c r="D43" s="25" t="s">
        <v>69</v>
      </c>
      <c r="E43" s="25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5"/>
      <c r="U43" s="4"/>
      <c r="V43" s="6"/>
      <c r="W43" s="6"/>
      <c r="X43" s="6"/>
      <c r="Y43" s="6"/>
      <c r="Z43" s="8"/>
      <c r="AA43" s="7">
        <v>75000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32">
        <v>4974371</v>
      </c>
      <c r="AL43" s="7">
        <v>0</v>
      </c>
      <c r="AM43" s="7">
        <v>0</v>
      </c>
      <c r="AN43" s="7">
        <v>0</v>
      </c>
      <c r="AO43" s="7">
        <v>0</v>
      </c>
      <c r="AP43" s="7">
        <v>75000</v>
      </c>
      <c r="AQ43" s="7">
        <v>0</v>
      </c>
      <c r="AR43" s="7">
        <v>0</v>
      </c>
      <c r="AS43" s="7">
        <v>0</v>
      </c>
      <c r="AT43" s="7">
        <v>0</v>
      </c>
      <c r="AU43" s="7">
        <v>0</v>
      </c>
      <c r="AV43" s="7">
        <v>0</v>
      </c>
      <c r="AW43" s="7">
        <v>0</v>
      </c>
      <c r="AX43" s="7">
        <v>0</v>
      </c>
      <c r="AY43" s="7">
        <v>0</v>
      </c>
      <c r="AZ43" s="32">
        <v>4524658.7</v>
      </c>
      <c r="BA43" s="7">
        <v>0</v>
      </c>
      <c r="BB43" s="7">
        <v>0</v>
      </c>
      <c r="BC43" s="7">
        <v>0</v>
      </c>
      <c r="BD43" s="7">
        <v>0</v>
      </c>
      <c r="BE43" s="7">
        <v>75000</v>
      </c>
      <c r="BF43" s="7">
        <v>0</v>
      </c>
      <c r="BG43" s="7">
        <v>0</v>
      </c>
      <c r="BH43" s="7">
        <v>0</v>
      </c>
      <c r="BI43" s="7">
        <v>0</v>
      </c>
      <c r="BJ43" s="7">
        <v>0</v>
      </c>
      <c r="BK43" s="7">
        <v>0</v>
      </c>
      <c r="BL43" s="7">
        <v>0</v>
      </c>
      <c r="BM43" s="7">
        <v>0</v>
      </c>
      <c r="BN43" s="7">
        <v>0</v>
      </c>
      <c r="BO43" s="32">
        <v>4534946.4000000004</v>
      </c>
      <c r="BP43" s="7">
        <v>0</v>
      </c>
      <c r="BQ43" s="7">
        <v>0</v>
      </c>
      <c r="BR43" s="7">
        <v>0</v>
      </c>
      <c r="BS43" s="7">
        <v>0</v>
      </c>
      <c r="BT43" s="8"/>
    </row>
    <row r="44" spans="1:72" ht="31.5" x14ac:dyDescent="0.25">
      <c r="A44" s="27" t="s">
        <v>47</v>
      </c>
      <c r="B44" s="28" t="s">
        <v>28</v>
      </c>
      <c r="C44" s="28" t="s">
        <v>30</v>
      </c>
      <c r="D44" s="28" t="s">
        <v>69</v>
      </c>
      <c r="E44" s="28" t="s">
        <v>48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8"/>
      <c r="U44" s="10"/>
      <c r="V44" s="11"/>
      <c r="W44" s="11"/>
      <c r="X44" s="11"/>
      <c r="Y44" s="11"/>
      <c r="Z44" s="9"/>
      <c r="AA44" s="12">
        <v>75000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33">
        <v>4974371</v>
      </c>
      <c r="AL44" s="12">
        <v>0</v>
      </c>
      <c r="AM44" s="12">
        <v>0</v>
      </c>
      <c r="AN44" s="12">
        <v>0</v>
      </c>
      <c r="AO44" s="12">
        <v>0</v>
      </c>
      <c r="AP44" s="12">
        <v>75000</v>
      </c>
      <c r="AQ44" s="12">
        <v>0</v>
      </c>
      <c r="AR44" s="12">
        <v>0</v>
      </c>
      <c r="AS44" s="12">
        <v>0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12">
        <v>0</v>
      </c>
      <c r="AZ44" s="33">
        <v>4524658.7</v>
      </c>
      <c r="BA44" s="12">
        <v>0</v>
      </c>
      <c r="BB44" s="12">
        <v>0</v>
      </c>
      <c r="BC44" s="12">
        <v>0</v>
      </c>
      <c r="BD44" s="12">
        <v>0</v>
      </c>
      <c r="BE44" s="12">
        <v>75000</v>
      </c>
      <c r="BF44" s="12">
        <v>0</v>
      </c>
      <c r="BG44" s="12">
        <v>0</v>
      </c>
      <c r="BH44" s="12">
        <v>0</v>
      </c>
      <c r="BI44" s="12">
        <v>0</v>
      </c>
      <c r="BJ44" s="12">
        <v>0</v>
      </c>
      <c r="BK44" s="12">
        <v>0</v>
      </c>
      <c r="BL44" s="12">
        <v>0</v>
      </c>
      <c r="BM44" s="12">
        <v>0</v>
      </c>
      <c r="BN44" s="12">
        <v>0</v>
      </c>
      <c r="BO44" s="33">
        <v>4534946.4000000004</v>
      </c>
      <c r="BP44" s="12">
        <v>0</v>
      </c>
      <c r="BQ44" s="12">
        <v>0</v>
      </c>
      <c r="BR44" s="12">
        <v>0</v>
      </c>
      <c r="BS44" s="12">
        <v>0</v>
      </c>
      <c r="BT44" s="9"/>
    </row>
    <row r="45" spans="1:72" ht="15.75" x14ac:dyDescent="0.25">
      <c r="A45" s="27" t="s">
        <v>49</v>
      </c>
      <c r="B45" s="28" t="s">
        <v>28</v>
      </c>
      <c r="C45" s="28" t="s">
        <v>30</v>
      </c>
      <c r="D45" s="28" t="s">
        <v>69</v>
      </c>
      <c r="E45" s="28" t="s">
        <v>50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8"/>
      <c r="U45" s="10"/>
      <c r="V45" s="11"/>
      <c r="W45" s="11"/>
      <c r="X45" s="11"/>
      <c r="Y45" s="11"/>
      <c r="Z45" s="9"/>
      <c r="AA45" s="12">
        <v>75000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33">
        <v>4974371</v>
      </c>
      <c r="AL45" s="12">
        <v>0</v>
      </c>
      <c r="AM45" s="12">
        <v>0</v>
      </c>
      <c r="AN45" s="12">
        <v>0</v>
      </c>
      <c r="AO45" s="12">
        <v>0</v>
      </c>
      <c r="AP45" s="12">
        <v>75000</v>
      </c>
      <c r="AQ45" s="12">
        <v>0</v>
      </c>
      <c r="AR45" s="12">
        <v>0</v>
      </c>
      <c r="AS45" s="12">
        <v>0</v>
      </c>
      <c r="AT45" s="12">
        <v>0</v>
      </c>
      <c r="AU45" s="12">
        <v>0</v>
      </c>
      <c r="AV45" s="12">
        <v>0</v>
      </c>
      <c r="AW45" s="12">
        <v>0</v>
      </c>
      <c r="AX45" s="12">
        <v>0</v>
      </c>
      <c r="AY45" s="12">
        <v>0</v>
      </c>
      <c r="AZ45" s="33">
        <v>4524658.7</v>
      </c>
      <c r="BA45" s="12">
        <v>0</v>
      </c>
      <c r="BB45" s="12">
        <v>0</v>
      </c>
      <c r="BC45" s="12">
        <v>0</v>
      </c>
      <c r="BD45" s="12">
        <v>0</v>
      </c>
      <c r="BE45" s="12">
        <v>75000</v>
      </c>
      <c r="BF45" s="12">
        <v>0</v>
      </c>
      <c r="BG45" s="12">
        <v>0</v>
      </c>
      <c r="BH45" s="12">
        <v>0</v>
      </c>
      <c r="BI45" s="12">
        <v>0</v>
      </c>
      <c r="BJ45" s="12">
        <v>0</v>
      </c>
      <c r="BK45" s="12">
        <v>0</v>
      </c>
      <c r="BL45" s="12">
        <v>0</v>
      </c>
      <c r="BM45" s="12">
        <v>0</v>
      </c>
      <c r="BN45" s="12">
        <v>0</v>
      </c>
      <c r="BO45" s="33">
        <v>4534946.4000000004</v>
      </c>
      <c r="BP45" s="12">
        <v>0</v>
      </c>
      <c r="BQ45" s="12">
        <v>0</v>
      </c>
      <c r="BR45" s="12">
        <v>0</v>
      </c>
      <c r="BS45" s="12">
        <v>0</v>
      </c>
      <c r="BT45" s="9"/>
    </row>
    <row r="46" spans="1:72" ht="31.5" x14ac:dyDescent="0.25">
      <c r="A46" s="27" t="s">
        <v>79</v>
      </c>
      <c r="B46" s="28" t="s">
        <v>28</v>
      </c>
      <c r="C46" s="28" t="s">
        <v>30</v>
      </c>
      <c r="D46" s="28" t="s">
        <v>69</v>
      </c>
      <c r="E46" s="28" t="s">
        <v>80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8"/>
      <c r="U46" s="10"/>
      <c r="V46" s="11"/>
      <c r="W46" s="11"/>
      <c r="X46" s="11"/>
      <c r="Y46" s="11"/>
      <c r="Z46" s="9"/>
      <c r="AA46" s="12">
        <v>75000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33">
        <v>4296950</v>
      </c>
      <c r="AL46" s="12">
        <v>0</v>
      </c>
      <c r="AM46" s="12">
        <v>0</v>
      </c>
      <c r="AN46" s="12">
        <v>0</v>
      </c>
      <c r="AO46" s="12">
        <v>0</v>
      </c>
      <c r="AP46" s="12">
        <v>75000</v>
      </c>
      <c r="AQ46" s="12">
        <v>0</v>
      </c>
      <c r="AR46" s="12">
        <v>0</v>
      </c>
      <c r="AS46" s="12">
        <v>0</v>
      </c>
      <c r="AT46" s="12">
        <v>0</v>
      </c>
      <c r="AU46" s="12">
        <v>0</v>
      </c>
      <c r="AV46" s="12">
        <v>0</v>
      </c>
      <c r="AW46" s="12">
        <v>0</v>
      </c>
      <c r="AX46" s="12">
        <v>0</v>
      </c>
      <c r="AY46" s="12">
        <v>0</v>
      </c>
      <c r="AZ46" s="33">
        <v>4296950</v>
      </c>
      <c r="BA46" s="12">
        <v>0</v>
      </c>
      <c r="BB46" s="12">
        <v>0</v>
      </c>
      <c r="BC46" s="12">
        <v>0</v>
      </c>
      <c r="BD46" s="12">
        <v>0</v>
      </c>
      <c r="BE46" s="12">
        <v>75000</v>
      </c>
      <c r="BF46" s="12">
        <v>0</v>
      </c>
      <c r="BG46" s="12">
        <v>0</v>
      </c>
      <c r="BH46" s="12">
        <v>0</v>
      </c>
      <c r="BI46" s="12">
        <v>0</v>
      </c>
      <c r="BJ46" s="12">
        <v>0</v>
      </c>
      <c r="BK46" s="12">
        <v>0</v>
      </c>
      <c r="BL46" s="12">
        <v>0</v>
      </c>
      <c r="BM46" s="12">
        <v>0</v>
      </c>
      <c r="BN46" s="12">
        <v>0</v>
      </c>
      <c r="BO46" s="33">
        <v>4296950</v>
      </c>
      <c r="BP46" s="12">
        <v>0</v>
      </c>
      <c r="BQ46" s="12">
        <v>0</v>
      </c>
      <c r="BR46" s="12">
        <v>0</v>
      </c>
      <c r="BS46" s="12">
        <v>0</v>
      </c>
      <c r="BT46" s="9"/>
    </row>
    <row r="47" spans="1:72" ht="31.5" x14ac:dyDescent="0.25">
      <c r="A47" s="29" t="s">
        <v>45</v>
      </c>
      <c r="B47" s="30" t="s">
        <v>28</v>
      </c>
      <c r="C47" s="30" t="s">
        <v>30</v>
      </c>
      <c r="D47" s="30" t="s">
        <v>69</v>
      </c>
      <c r="E47" s="30" t="s">
        <v>80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30" t="s">
        <v>206</v>
      </c>
      <c r="U47" s="14"/>
      <c r="V47" s="15"/>
      <c r="W47" s="15"/>
      <c r="X47" s="15"/>
      <c r="Y47" s="15"/>
      <c r="Z47" s="13"/>
      <c r="AA47" s="16">
        <v>75000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34">
        <v>4296950</v>
      </c>
      <c r="AL47" s="16">
        <v>0</v>
      </c>
      <c r="AM47" s="16">
        <v>0</v>
      </c>
      <c r="AN47" s="16">
        <v>0</v>
      </c>
      <c r="AO47" s="16">
        <v>0</v>
      </c>
      <c r="AP47" s="16">
        <v>75000</v>
      </c>
      <c r="AQ47" s="16">
        <v>0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34">
        <v>4296950</v>
      </c>
      <c r="BA47" s="16">
        <v>0</v>
      </c>
      <c r="BB47" s="16">
        <v>0</v>
      </c>
      <c r="BC47" s="16">
        <v>0</v>
      </c>
      <c r="BD47" s="16">
        <v>0</v>
      </c>
      <c r="BE47" s="16">
        <v>75000</v>
      </c>
      <c r="BF47" s="16">
        <v>0</v>
      </c>
      <c r="BG47" s="16">
        <v>0</v>
      </c>
      <c r="BH47" s="16">
        <v>0</v>
      </c>
      <c r="BI47" s="16">
        <v>0</v>
      </c>
      <c r="BJ47" s="16">
        <v>0</v>
      </c>
      <c r="BK47" s="16">
        <v>0</v>
      </c>
      <c r="BL47" s="16">
        <v>0</v>
      </c>
      <c r="BM47" s="16">
        <v>0</v>
      </c>
      <c r="BN47" s="16">
        <v>0</v>
      </c>
      <c r="BO47" s="34">
        <v>4296950</v>
      </c>
      <c r="BP47" s="16">
        <v>0</v>
      </c>
      <c r="BQ47" s="16">
        <v>0</v>
      </c>
      <c r="BR47" s="16">
        <v>0</v>
      </c>
      <c r="BS47" s="16">
        <v>0</v>
      </c>
      <c r="BT47" s="13"/>
    </row>
    <row r="48" spans="1:72" ht="47.25" x14ac:dyDescent="0.25">
      <c r="A48" s="27" t="s">
        <v>81</v>
      </c>
      <c r="B48" s="28" t="s">
        <v>28</v>
      </c>
      <c r="C48" s="28" t="s">
        <v>30</v>
      </c>
      <c r="D48" s="28" t="s">
        <v>69</v>
      </c>
      <c r="E48" s="28" t="s">
        <v>82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8"/>
      <c r="U48" s="4"/>
      <c r="V48" s="6"/>
      <c r="W48" s="6"/>
      <c r="X48" s="6"/>
      <c r="Y48" s="6"/>
      <c r="Z48" s="8"/>
      <c r="AA48" s="7">
        <v>4917346.38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33">
        <v>40000</v>
      </c>
      <c r="AL48" s="7">
        <v>0</v>
      </c>
      <c r="AM48" s="7">
        <v>0</v>
      </c>
      <c r="AN48" s="7">
        <v>0</v>
      </c>
      <c r="AO48" s="7">
        <v>0</v>
      </c>
      <c r="AP48" s="7">
        <v>5082571</v>
      </c>
      <c r="AQ48" s="7">
        <v>0</v>
      </c>
      <c r="AR48" s="7">
        <v>0</v>
      </c>
      <c r="AS48" s="7">
        <v>0</v>
      </c>
      <c r="AT48" s="7">
        <v>0</v>
      </c>
      <c r="AU48" s="7">
        <v>0</v>
      </c>
      <c r="AV48" s="7">
        <v>0</v>
      </c>
      <c r="AW48" s="7">
        <v>0</v>
      </c>
      <c r="AX48" s="7">
        <v>0</v>
      </c>
      <c r="AY48" s="7">
        <v>0</v>
      </c>
      <c r="AZ48" s="33">
        <v>0</v>
      </c>
      <c r="BA48" s="7">
        <v>0</v>
      </c>
      <c r="BB48" s="7">
        <v>0</v>
      </c>
      <c r="BC48" s="7">
        <v>0</v>
      </c>
      <c r="BD48" s="7">
        <v>0</v>
      </c>
      <c r="BE48" s="7">
        <v>4975095.7</v>
      </c>
      <c r="BF48" s="7">
        <v>0</v>
      </c>
      <c r="BG48" s="7">
        <v>0</v>
      </c>
      <c r="BH48" s="7">
        <v>0</v>
      </c>
      <c r="BI48" s="7">
        <v>0</v>
      </c>
      <c r="BJ48" s="7">
        <v>0</v>
      </c>
      <c r="BK48" s="7">
        <v>0</v>
      </c>
      <c r="BL48" s="7">
        <v>0</v>
      </c>
      <c r="BM48" s="7">
        <v>0</v>
      </c>
      <c r="BN48" s="7">
        <v>0</v>
      </c>
      <c r="BO48" s="33">
        <v>0</v>
      </c>
      <c r="BP48" s="7">
        <v>0</v>
      </c>
      <c r="BQ48" s="7">
        <v>0</v>
      </c>
      <c r="BR48" s="7">
        <v>0</v>
      </c>
      <c r="BS48" s="7">
        <v>0</v>
      </c>
      <c r="BT48" s="8"/>
    </row>
    <row r="49" spans="1:72" ht="31.5" x14ac:dyDescent="0.25">
      <c r="A49" s="29" t="s">
        <v>45</v>
      </c>
      <c r="B49" s="30" t="s">
        <v>28</v>
      </c>
      <c r="C49" s="30" t="s">
        <v>30</v>
      </c>
      <c r="D49" s="30" t="s">
        <v>69</v>
      </c>
      <c r="E49" s="30" t="s">
        <v>82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30" t="s">
        <v>206</v>
      </c>
      <c r="U49" s="10"/>
      <c r="V49" s="11"/>
      <c r="W49" s="11"/>
      <c r="X49" s="11"/>
      <c r="Y49" s="11"/>
      <c r="Z49" s="9"/>
      <c r="AA49" s="12">
        <v>13500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34">
        <v>40000</v>
      </c>
      <c r="AL49" s="12">
        <v>0</v>
      </c>
      <c r="AM49" s="12">
        <v>0</v>
      </c>
      <c r="AN49" s="12">
        <v>0</v>
      </c>
      <c r="AO49" s="12">
        <v>0</v>
      </c>
      <c r="AP49" s="12">
        <v>13500</v>
      </c>
      <c r="AQ49" s="12">
        <v>0</v>
      </c>
      <c r="AR49" s="12">
        <v>0</v>
      </c>
      <c r="AS49" s="12">
        <v>0</v>
      </c>
      <c r="AT49" s="12">
        <v>0</v>
      </c>
      <c r="AU49" s="12">
        <v>0</v>
      </c>
      <c r="AV49" s="12">
        <v>0</v>
      </c>
      <c r="AW49" s="12">
        <v>0</v>
      </c>
      <c r="AX49" s="12">
        <v>0</v>
      </c>
      <c r="AY49" s="12">
        <v>0</v>
      </c>
      <c r="AZ49" s="34">
        <v>0</v>
      </c>
      <c r="BA49" s="12">
        <v>0</v>
      </c>
      <c r="BB49" s="12">
        <v>0</v>
      </c>
      <c r="BC49" s="12">
        <v>0</v>
      </c>
      <c r="BD49" s="12">
        <v>0</v>
      </c>
      <c r="BE49" s="12">
        <v>0</v>
      </c>
      <c r="BF49" s="12">
        <v>0</v>
      </c>
      <c r="BG49" s="12">
        <v>0</v>
      </c>
      <c r="BH49" s="12">
        <v>0</v>
      </c>
      <c r="BI49" s="12">
        <v>0</v>
      </c>
      <c r="BJ49" s="12">
        <v>0</v>
      </c>
      <c r="BK49" s="12">
        <v>0</v>
      </c>
      <c r="BL49" s="12">
        <v>0</v>
      </c>
      <c r="BM49" s="12">
        <v>0</v>
      </c>
      <c r="BN49" s="12">
        <v>0</v>
      </c>
      <c r="BO49" s="34">
        <v>0</v>
      </c>
      <c r="BP49" s="12">
        <v>0</v>
      </c>
      <c r="BQ49" s="12">
        <v>0</v>
      </c>
      <c r="BR49" s="12">
        <v>0</v>
      </c>
      <c r="BS49" s="12">
        <v>0</v>
      </c>
      <c r="BT49" s="9"/>
    </row>
    <row r="50" spans="1:72" ht="63" x14ac:dyDescent="0.25">
      <c r="A50" s="27" t="s">
        <v>83</v>
      </c>
      <c r="B50" s="28" t="s">
        <v>28</v>
      </c>
      <c r="C50" s="28" t="s">
        <v>30</v>
      </c>
      <c r="D50" s="28" t="s">
        <v>69</v>
      </c>
      <c r="E50" s="28" t="s">
        <v>84</v>
      </c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8"/>
      <c r="U50" s="10"/>
      <c r="V50" s="11"/>
      <c r="W50" s="11"/>
      <c r="X50" s="11"/>
      <c r="Y50" s="11"/>
      <c r="Z50" s="9"/>
      <c r="AA50" s="12">
        <v>13500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33">
        <v>70160</v>
      </c>
      <c r="AL50" s="12">
        <v>0</v>
      </c>
      <c r="AM50" s="12">
        <v>0</v>
      </c>
      <c r="AN50" s="12">
        <v>0</v>
      </c>
      <c r="AO50" s="12">
        <v>0</v>
      </c>
      <c r="AP50" s="12">
        <v>13500</v>
      </c>
      <c r="AQ50" s="12">
        <v>0</v>
      </c>
      <c r="AR50" s="12">
        <v>0</v>
      </c>
      <c r="AS50" s="12">
        <v>0</v>
      </c>
      <c r="AT50" s="12">
        <v>0</v>
      </c>
      <c r="AU50" s="12">
        <v>0</v>
      </c>
      <c r="AV50" s="12">
        <v>0</v>
      </c>
      <c r="AW50" s="12">
        <v>0</v>
      </c>
      <c r="AX50" s="12">
        <v>0</v>
      </c>
      <c r="AY50" s="12">
        <v>0</v>
      </c>
      <c r="AZ50" s="33">
        <v>60160</v>
      </c>
      <c r="BA50" s="12">
        <v>0</v>
      </c>
      <c r="BB50" s="12">
        <v>0</v>
      </c>
      <c r="BC50" s="12">
        <v>0</v>
      </c>
      <c r="BD50" s="12">
        <v>0</v>
      </c>
      <c r="BE50" s="12">
        <v>0</v>
      </c>
      <c r="BF50" s="12">
        <v>0</v>
      </c>
      <c r="BG50" s="12">
        <v>0</v>
      </c>
      <c r="BH50" s="12">
        <v>0</v>
      </c>
      <c r="BI50" s="12">
        <v>0</v>
      </c>
      <c r="BJ50" s="12">
        <v>0</v>
      </c>
      <c r="BK50" s="12">
        <v>0</v>
      </c>
      <c r="BL50" s="12">
        <v>0</v>
      </c>
      <c r="BM50" s="12">
        <v>0</v>
      </c>
      <c r="BN50" s="12">
        <v>0</v>
      </c>
      <c r="BO50" s="33">
        <v>50160</v>
      </c>
      <c r="BP50" s="12">
        <v>0</v>
      </c>
      <c r="BQ50" s="12">
        <v>0</v>
      </c>
      <c r="BR50" s="12">
        <v>0</v>
      </c>
      <c r="BS50" s="12">
        <v>0</v>
      </c>
      <c r="BT50" s="9"/>
    </row>
    <row r="51" spans="1:72" ht="31.5" x14ac:dyDescent="0.25">
      <c r="A51" s="29" t="s">
        <v>45</v>
      </c>
      <c r="B51" s="30" t="s">
        <v>28</v>
      </c>
      <c r="C51" s="30" t="s">
        <v>30</v>
      </c>
      <c r="D51" s="30" t="s">
        <v>69</v>
      </c>
      <c r="E51" s="30" t="s">
        <v>84</v>
      </c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30" t="s">
        <v>206</v>
      </c>
      <c r="U51" s="10"/>
      <c r="V51" s="11"/>
      <c r="W51" s="11"/>
      <c r="X51" s="11"/>
      <c r="Y51" s="11"/>
      <c r="Z51" s="9"/>
      <c r="AA51" s="12">
        <v>13500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34">
        <v>70160</v>
      </c>
      <c r="AL51" s="12">
        <v>0</v>
      </c>
      <c r="AM51" s="12">
        <v>0</v>
      </c>
      <c r="AN51" s="12">
        <v>0</v>
      </c>
      <c r="AO51" s="12">
        <v>0</v>
      </c>
      <c r="AP51" s="12">
        <v>13500</v>
      </c>
      <c r="AQ51" s="12">
        <v>0</v>
      </c>
      <c r="AR51" s="12">
        <v>0</v>
      </c>
      <c r="AS51" s="12">
        <v>0</v>
      </c>
      <c r="AT51" s="12">
        <v>0</v>
      </c>
      <c r="AU51" s="12">
        <v>0</v>
      </c>
      <c r="AV51" s="12">
        <v>0</v>
      </c>
      <c r="AW51" s="12">
        <v>0</v>
      </c>
      <c r="AX51" s="12">
        <v>0</v>
      </c>
      <c r="AY51" s="12">
        <v>0</v>
      </c>
      <c r="AZ51" s="34">
        <v>60160</v>
      </c>
      <c r="BA51" s="12">
        <v>0</v>
      </c>
      <c r="BB51" s="12">
        <v>0</v>
      </c>
      <c r="BC51" s="12">
        <v>0</v>
      </c>
      <c r="BD51" s="12">
        <v>0</v>
      </c>
      <c r="BE51" s="12">
        <v>0</v>
      </c>
      <c r="BF51" s="12">
        <v>0</v>
      </c>
      <c r="BG51" s="12">
        <v>0</v>
      </c>
      <c r="BH51" s="12">
        <v>0</v>
      </c>
      <c r="BI51" s="12">
        <v>0</v>
      </c>
      <c r="BJ51" s="12">
        <v>0</v>
      </c>
      <c r="BK51" s="12">
        <v>0</v>
      </c>
      <c r="BL51" s="12">
        <v>0</v>
      </c>
      <c r="BM51" s="12">
        <v>0</v>
      </c>
      <c r="BN51" s="12">
        <v>0</v>
      </c>
      <c r="BO51" s="34">
        <v>50160</v>
      </c>
      <c r="BP51" s="12">
        <v>0</v>
      </c>
      <c r="BQ51" s="12">
        <v>0</v>
      </c>
      <c r="BR51" s="12">
        <v>0</v>
      </c>
      <c r="BS51" s="12">
        <v>0</v>
      </c>
      <c r="BT51" s="9"/>
    </row>
    <row r="52" spans="1:72" ht="47.25" x14ac:dyDescent="0.25">
      <c r="A52" s="27" t="s">
        <v>85</v>
      </c>
      <c r="B52" s="28" t="s">
        <v>28</v>
      </c>
      <c r="C52" s="28" t="s">
        <v>30</v>
      </c>
      <c r="D52" s="28" t="s">
        <v>69</v>
      </c>
      <c r="E52" s="28" t="s">
        <v>86</v>
      </c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8"/>
      <c r="U52" s="10"/>
      <c r="V52" s="11"/>
      <c r="W52" s="11"/>
      <c r="X52" s="11"/>
      <c r="Y52" s="11"/>
      <c r="Z52" s="9"/>
      <c r="AA52" s="12">
        <v>13500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33">
        <v>567261</v>
      </c>
      <c r="AL52" s="12">
        <v>0</v>
      </c>
      <c r="AM52" s="12">
        <v>0</v>
      </c>
      <c r="AN52" s="12">
        <v>0</v>
      </c>
      <c r="AO52" s="12">
        <v>0</v>
      </c>
      <c r="AP52" s="12">
        <v>13500</v>
      </c>
      <c r="AQ52" s="12">
        <v>0</v>
      </c>
      <c r="AR52" s="12">
        <v>0</v>
      </c>
      <c r="AS52" s="12">
        <v>0</v>
      </c>
      <c r="AT52" s="12">
        <v>0</v>
      </c>
      <c r="AU52" s="12">
        <v>0</v>
      </c>
      <c r="AV52" s="12">
        <v>0</v>
      </c>
      <c r="AW52" s="12">
        <v>0</v>
      </c>
      <c r="AX52" s="12">
        <v>0</v>
      </c>
      <c r="AY52" s="12">
        <v>0</v>
      </c>
      <c r="AZ52" s="33">
        <v>167548.70000000001</v>
      </c>
      <c r="BA52" s="12">
        <v>0</v>
      </c>
      <c r="BB52" s="12">
        <v>0</v>
      </c>
      <c r="BC52" s="12">
        <v>0</v>
      </c>
      <c r="BD52" s="12">
        <v>0</v>
      </c>
      <c r="BE52" s="12">
        <v>0</v>
      </c>
      <c r="BF52" s="12">
        <v>0</v>
      </c>
      <c r="BG52" s="12">
        <v>0</v>
      </c>
      <c r="BH52" s="12">
        <v>0</v>
      </c>
      <c r="BI52" s="12">
        <v>0</v>
      </c>
      <c r="BJ52" s="12">
        <v>0</v>
      </c>
      <c r="BK52" s="12">
        <v>0</v>
      </c>
      <c r="BL52" s="12">
        <v>0</v>
      </c>
      <c r="BM52" s="12">
        <v>0</v>
      </c>
      <c r="BN52" s="12">
        <v>0</v>
      </c>
      <c r="BO52" s="33">
        <v>187836.4</v>
      </c>
      <c r="BP52" s="12">
        <v>0</v>
      </c>
      <c r="BQ52" s="12">
        <v>0</v>
      </c>
      <c r="BR52" s="12">
        <v>0</v>
      </c>
      <c r="BS52" s="12">
        <v>0</v>
      </c>
      <c r="BT52" s="9"/>
    </row>
    <row r="53" spans="1:72" ht="31.5" x14ac:dyDescent="0.25">
      <c r="A53" s="29" t="s">
        <v>45</v>
      </c>
      <c r="B53" s="30" t="s">
        <v>28</v>
      </c>
      <c r="C53" s="30" t="s">
        <v>30</v>
      </c>
      <c r="D53" s="30" t="s">
        <v>69</v>
      </c>
      <c r="E53" s="30" t="s">
        <v>86</v>
      </c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30" t="s">
        <v>206</v>
      </c>
      <c r="U53" s="14"/>
      <c r="V53" s="15"/>
      <c r="W53" s="15"/>
      <c r="X53" s="15"/>
      <c r="Y53" s="15"/>
      <c r="Z53" s="13"/>
      <c r="AA53" s="16">
        <v>13500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34">
        <v>558630</v>
      </c>
      <c r="AL53" s="16">
        <v>0</v>
      </c>
      <c r="AM53" s="16">
        <v>0</v>
      </c>
      <c r="AN53" s="16">
        <v>0</v>
      </c>
      <c r="AO53" s="16">
        <v>0</v>
      </c>
      <c r="AP53" s="16">
        <v>13500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34">
        <v>158630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0</v>
      </c>
      <c r="BO53" s="34">
        <v>178630</v>
      </c>
      <c r="BP53" s="16">
        <v>0</v>
      </c>
      <c r="BQ53" s="16">
        <v>0</v>
      </c>
      <c r="BR53" s="16">
        <v>0</v>
      </c>
      <c r="BS53" s="16">
        <v>0</v>
      </c>
      <c r="BT53" s="13"/>
    </row>
    <row r="54" spans="1:72" ht="15.75" x14ac:dyDescent="0.25">
      <c r="A54" s="29" t="s">
        <v>46</v>
      </c>
      <c r="B54" s="30" t="s">
        <v>28</v>
      </c>
      <c r="C54" s="30" t="s">
        <v>30</v>
      </c>
      <c r="D54" s="30" t="s">
        <v>69</v>
      </c>
      <c r="E54" s="30" t="s">
        <v>86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30" t="s">
        <v>207</v>
      </c>
      <c r="U54" s="10"/>
      <c r="V54" s="11"/>
      <c r="W54" s="11"/>
      <c r="X54" s="11"/>
      <c r="Y54" s="11"/>
      <c r="Z54" s="9"/>
      <c r="AA54" s="12">
        <v>4903846.38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34">
        <v>8631</v>
      </c>
      <c r="AL54" s="12">
        <v>0</v>
      </c>
      <c r="AM54" s="12">
        <v>0</v>
      </c>
      <c r="AN54" s="12">
        <v>0</v>
      </c>
      <c r="AO54" s="12">
        <v>0</v>
      </c>
      <c r="AP54" s="12">
        <v>5069071</v>
      </c>
      <c r="AQ54" s="12">
        <v>0</v>
      </c>
      <c r="AR54" s="12">
        <v>0</v>
      </c>
      <c r="AS54" s="12">
        <v>0</v>
      </c>
      <c r="AT54" s="12">
        <v>0</v>
      </c>
      <c r="AU54" s="12">
        <v>0</v>
      </c>
      <c r="AV54" s="12">
        <v>0</v>
      </c>
      <c r="AW54" s="12">
        <v>0</v>
      </c>
      <c r="AX54" s="12">
        <v>0</v>
      </c>
      <c r="AY54" s="12">
        <v>0</v>
      </c>
      <c r="AZ54" s="34">
        <v>8918.7000000000007</v>
      </c>
      <c r="BA54" s="12">
        <v>0</v>
      </c>
      <c r="BB54" s="12">
        <v>0</v>
      </c>
      <c r="BC54" s="12">
        <v>0</v>
      </c>
      <c r="BD54" s="12">
        <v>0</v>
      </c>
      <c r="BE54" s="12">
        <v>4975095.7</v>
      </c>
      <c r="BF54" s="12">
        <v>0</v>
      </c>
      <c r="BG54" s="12">
        <v>0</v>
      </c>
      <c r="BH54" s="12">
        <v>0</v>
      </c>
      <c r="BI54" s="12">
        <v>0</v>
      </c>
      <c r="BJ54" s="12">
        <v>0</v>
      </c>
      <c r="BK54" s="12">
        <v>0</v>
      </c>
      <c r="BL54" s="12">
        <v>0</v>
      </c>
      <c r="BM54" s="12">
        <v>0</v>
      </c>
      <c r="BN54" s="12">
        <v>0</v>
      </c>
      <c r="BO54" s="34">
        <v>9206.4</v>
      </c>
      <c r="BP54" s="12">
        <v>0</v>
      </c>
      <c r="BQ54" s="12">
        <v>0</v>
      </c>
      <c r="BR54" s="12">
        <v>0</v>
      </c>
      <c r="BS54" s="12">
        <v>0</v>
      </c>
      <c r="BT54" s="9"/>
    </row>
    <row r="55" spans="1:72" ht="15.75" x14ac:dyDescent="0.25">
      <c r="A55" s="24" t="s">
        <v>88</v>
      </c>
      <c r="B55" s="25" t="s">
        <v>28</v>
      </c>
      <c r="C55" s="25" t="s">
        <v>87</v>
      </c>
      <c r="D55" s="25" t="s">
        <v>31</v>
      </c>
      <c r="E55" s="25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5"/>
      <c r="U55" s="10"/>
      <c r="V55" s="11"/>
      <c r="W55" s="11"/>
      <c r="X55" s="11"/>
      <c r="Y55" s="11"/>
      <c r="Z55" s="9"/>
      <c r="AA55" s="12">
        <v>4903846.38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32">
        <v>380300</v>
      </c>
      <c r="AL55" s="12">
        <v>0</v>
      </c>
      <c r="AM55" s="12">
        <v>0</v>
      </c>
      <c r="AN55" s="12">
        <v>0</v>
      </c>
      <c r="AO55" s="12">
        <v>0</v>
      </c>
      <c r="AP55" s="12">
        <v>5069071</v>
      </c>
      <c r="AQ55" s="12">
        <v>0</v>
      </c>
      <c r="AR55" s="12">
        <v>0</v>
      </c>
      <c r="AS55" s="12">
        <v>0</v>
      </c>
      <c r="AT55" s="12">
        <v>0</v>
      </c>
      <c r="AU55" s="12">
        <v>0</v>
      </c>
      <c r="AV55" s="12">
        <v>0</v>
      </c>
      <c r="AW55" s="12">
        <v>0</v>
      </c>
      <c r="AX55" s="12">
        <v>0</v>
      </c>
      <c r="AY55" s="12">
        <v>0</v>
      </c>
      <c r="AZ55" s="32">
        <v>414800</v>
      </c>
      <c r="BA55" s="12">
        <v>0</v>
      </c>
      <c r="BB55" s="12">
        <v>0</v>
      </c>
      <c r="BC55" s="12">
        <v>0</v>
      </c>
      <c r="BD55" s="12">
        <v>0</v>
      </c>
      <c r="BE55" s="12">
        <v>4975095.7</v>
      </c>
      <c r="BF55" s="12">
        <v>0</v>
      </c>
      <c r="BG55" s="12">
        <v>0</v>
      </c>
      <c r="BH55" s="12">
        <v>0</v>
      </c>
      <c r="BI55" s="12">
        <v>0</v>
      </c>
      <c r="BJ55" s="12">
        <v>0</v>
      </c>
      <c r="BK55" s="12">
        <v>0</v>
      </c>
      <c r="BL55" s="12">
        <v>0</v>
      </c>
      <c r="BM55" s="12">
        <v>0</v>
      </c>
      <c r="BN55" s="12">
        <v>0</v>
      </c>
      <c r="BO55" s="32">
        <v>0</v>
      </c>
      <c r="BP55" s="12">
        <v>0</v>
      </c>
      <c r="BQ55" s="12">
        <v>0</v>
      </c>
      <c r="BR55" s="12">
        <v>0</v>
      </c>
      <c r="BS55" s="12">
        <v>0</v>
      </c>
      <c r="BT55" s="9"/>
    </row>
    <row r="56" spans="1:72" ht="31.5" x14ac:dyDescent="0.25">
      <c r="A56" s="24" t="s">
        <v>90</v>
      </c>
      <c r="B56" s="25" t="s">
        <v>28</v>
      </c>
      <c r="C56" s="25" t="s">
        <v>87</v>
      </c>
      <c r="D56" s="25" t="s">
        <v>89</v>
      </c>
      <c r="E56" s="25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5"/>
      <c r="U56" s="10"/>
      <c r="V56" s="11"/>
      <c r="W56" s="11"/>
      <c r="X56" s="11"/>
      <c r="Y56" s="11"/>
      <c r="Z56" s="9"/>
      <c r="AA56" s="12">
        <v>4563313.08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32">
        <v>380300</v>
      </c>
      <c r="AL56" s="12">
        <v>0</v>
      </c>
      <c r="AM56" s="12">
        <v>0</v>
      </c>
      <c r="AN56" s="12">
        <v>0</v>
      </c>
      <c r="AO56" s="12">
        <v>0</v>
      </c>
      <c r="AP56" s="12">
        <v>4647620</v>
      </c>
      <c r="AQ56" s="12">
        <v>0</v>
      </c>
      <c r="AR56" s="12">
        <v>0</v>
      </c>
      <c r="AS56" s="12">
        <v>0</v>
      </c>
      <c r="AT56" s="12">
        <v>0</v>
      </c>
      <c r="AU56" s="12">
        <v>0</v>
      </c>
      <c r="AV56" s="12">
        <v>0</v>
      </c>
      <c r="AW56" s="12">
        <v>0</v>
      </c>
      <c r="AX56" s="12">
        <v>0</v>
      </c>
      <c r="AY56" s="12">
        <v>0</v>
      </c>
      <c r="AZ56" s="32">
        <v>414800</v>
      </c>
      <c r="BA56" s="12">
        <v>0</v>
      </c>
      <c r="BB56" s="12">
        <v>0</v>
      </c>
      <c r="BC56" s="12">
        <v>0</v>
      </c>
      <c r="BD56" s="12">
        <v>0</v>
      </c>
      <c r="BE56" s="12">
        <v>4725220</v>
      </c>
      <c r="BF56" s="12">
        <v>0</v>
      </c>
      <c r="BG56" s="12">
        <v>0</v>
      </c>
      <c r="BH56" s="12">
        <v>0</v>
      </c>
      <c r="BI56" s="12">
        <v>0</v>
      </c>
      <c r="BJ56" s="12">
        <v>0</v>
      </c>
      <c r="BK56" s="12">
        <v>0</v>
      </c>
      <c r="BL56" s="12">
        <v>0</v>
      </c>
      <c r="BM56" s="12">
        <v>0</v>
      </c>
      <c r="BN56" s="12">
        <v>0</v>
      </c>
      <c r="BO56" s="32">
        <v>0</v>
      </c>
      <c r="BP56" s="12">
        <v>0</v>
      </c>
      <c r="BQ56" s="12">
        <v>0</v>
      </c>
      <c r="BR56" s="12">
        <v>0</v>
      </c>
      <c r="BS56" s="12">
        <v>0</v>
      </c>
      <c r="BT56" s="9"/>
    </row>
    <row r="57" spans="1:72" ht="31.5" x14ac:dyDescent="0.25">
      <c r="A57" s="27" t="s">
        <v>47</v>
      </c>
      <c r="B57" s="28" t="s">
        <v>28</v>
      </c>
      <c r="C57" s="28" t="s">
        <v>87</v>
      </c>
      <c r="D57" s="28" t="s">
        <v>89</v>
      </c>
      <c r="E57" s="28" t="s">
        <v>48</v>
      </c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8"/>
      <c r="U57" s="14"/>
      <c r="V57" s="15"/>
      <c r="W57" s="15"/>
      <c r="X57" s="15"/>
      <c r="Y57" s="15"/>
      <c r="Z57" s="13"/>
      <c r="AA57" s="16">
        <v>4563313.08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33">
        <v>380300</v>
      </c>
      <c r="AL57" s="16">
        <v>0</v>
      </c>
      <c r="AM57" s="16">
        <v>0</v>
      </c>
      <c r="AN57" s="16">
        <v>0</v>
      </c>
      <c r="AO57" s="16">
        <v>0</v>
      </c>
      <c r="AP57" s="16">
        <v>4647620</v>
      </c>
      <c r="AQ57" s="16">
        <v>0</v>
      </c>
      <c r="AR57" s="16">
        <v>0</v>
      </c>
      <c r="AS57" s="16">
        <v>0</v>
      </c>
      <c r="AT57" s="16">
        <v>0</v>
      </c>
      <c r="AU57" s="16">
        <v>0</v>
      </c>
      <c r="AV57" s="16">
        <v>0</v>
      </c>
      <c r="AW57" s="16">
        <v>0</v>
      </c>
      <c r="AX57" s="16">
        <v>0</v>
      </c>
      <c r="AY57" s="16">
        <v>0</v>
      </c>
      <c r="AZ57" s="33">
        <v>414800</v>
      </c>
      <c r="BA57" s="16">
        <v>0</v>
      </c>
      <c r="BB57" s="16">
        <v>0</v>
      </c>
      <c r="BC57" s="16">
        <v>0</v>
      </c>
      <c r="BD57" s="16">
        <v>0</v>
      </c>
      <c r="BE57" s="16">
        <v>4725220</v>
      </c>
      <c r="BF57" s="16">
        <v>0</v>
      </c>
      <c r="BG57" s="16">
        <v>0</v>
      </c>
      <c r="BH57" s="16">
        <v>0</v>
      </c>
      <c r="BI57" s="16">
        <v>0</v>
      </c>
      <c r="BJ57" s="16">
        <v>0</v>
      </c>
      <c r="BK57" s="16">
        <v>0</v>
      </c>
      <c r="BL57" s="16">
        <v>0</v>
      </c>
      <c r="BM57" s="16">
        <v>0</v>
      </c>
      <c r="BN57" s="16">
        <v>0</v>
      </c>
      <c r="BO57" s="33">
        <v>0</v>
      </c>
      <c r="BP57" s="16">
        <v>0</v>
      </c>
      <c r="BQ57" s="16">
        <v>0</v>
      </c>
      <c r="BR57" s="16">
        <v>0</v>
      </c>
      <c r="BS57" s="16">
        <v>0</v>
      </c>
      <c r="BT57" s="13"/>
    </row>
    <row r="58" spans="1:72" ht="15.75" x14ac:dyDescent="0.25">
      <c r="A58" s="27" t="s">
        <v>49</v>
      </c>
      <c r="B58" s="28" t="s">
        <v>28</v>
      </c>
      <c r="C58" s="28" t="s">
        <v>87</v>
      </c>
      <c r="D58" s="28" t="s">
        <v>89</v>
      </c>
      <c r="E58" s="28" t="s">
        <v>50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8"/>
      <c r="U58" s="10"/>
      <c r="V58" s="11"/>
      <c r="W58" s="11"/>
      <c r="X58" s="11"/>
      <c r="Y58" s="11"/>
      <c r="Z58" s="9"/>
      <c r="AA58" s="12">
        <v>20000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33">
        <v>380300</v>
      </c>
      <c r="AL58" s="12">
        <v>0</v>
      </c>
      <c r="AM58" s="12">
        <v>0</v>
      </c>
      <c r="AN58" s="12">
        <v>0</v>
      </c>
      <c r="AO58" s="12">
        <v>0</v>
      </c>
      <c r="AP58" s="12">
        <v>20000</v>
      </c>
      <c r="AQ58" s="12">
        <v>0</v>
      </c>
      <c r="AR58" s="12">
        <v>0</v>
      </c>
      <c r="AS58" s="12">
        <v>0</v>
      </c>
      <c r="AT58" s="12">
        <v>0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33">
        <v>414800</v>
      </c>
      <c r="BA58" s="12">
        <v>0</v>
      </c>
      <c r="BB58" s="12">
        <v>0</v>
      </c>
      <c r="BC58" s="12">
        <v>0</v>
      </c>
      <c r="BD58" s="12">
        <v>0</v>
      </c>
      <c r="BE58" s="12">
        <v>0</v>
      </c>
      <c r="BF58" s="12">
        <v>0</v>
      </c>
      <c r="BG58" s="12">
        <v>0</v>
      </c>
      <c r="BH58" s="12">
        <v>0</v>
      </c>
      <c r="BI58" s="12">
        <v>0</v>
      </c>
      <c r="BJ58" s="12">
        <v>0</v>
      </c>
      <c r="BK58" s="12">
        <v>0</v>
      </c>
      <c r="BL58" s="12">
        <v>0</v>
      </c>
      <c r="BM58" s="12">
        <v>0</v>
      </c>
      <c r="BN58" s="12">
        <v>0</v>
      </c>
      <c r="BO58" s="33">
        <v>0</v>
      </c>
      <c r="BP58" s="12">
        <v>0</v>
      </c>
      <c r="BQ58" s="12">
        <v>0</v>
      </c>
      <c r="BR58" s="12">
        <v>0</v>
      </c>
      <c r="BS58" s="12">
        <v>0</v>
      </c>
      <c r="BT58" s="9"/>
    </row>
    <row r="59" spans="1:72" ht="47.25" x14ac:dyDescent="0.25">
      <c r="A59" s="27" t="s">
        <v>91</v>
      </c>
      <c r="B59" s="28" t="s">
        <v>28</v>
      </c>
      <c r="C59" s="28" t="s">
        <v>87</v>
      </c>
      <c r="D59" s="28" t="s">
        <v>89</v>
      </c>
      <c r="E59" s="28" t="s">
        <v>92</v>
      </c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8"/>
      <c r="U59" s="14"/>
      <c r="V59" s="15"/>
      <c r="W59" s="15"/>
      <c r="X59" s="15"/>
      <c r="Y59" s="15"/>
      <c r="Z59" s="13"/>
      <c r="AA59" s="16">
        <v>20000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33">
        <v>380300</v>
      </c>
      <c r="AL59" s="16">
        <v>0</v>
      </c>
      <c r="AM59" s="16">
        <v>0</v>
      </c>
      <c r="AN59" s="16">
        <v>0</v>
      </c>
      <c r="AO59" s="16">
        <v>0</v>
      </c>
      <c r="AP59" s="16">
        <v>20000</v>
      </c>
      <c r="AQ59" s="16">
        <v>0</v>
      </c>
      <c r="AR59" s="16">
        <v>0</v>
      </c>
      <c r="AS59" s="16">
        <v>0</v>
      </c>
      <c r="AT59" s="16">
        <v>0</v>
      </c>
      <c r="AU59" s="16">
        <v>0</v>
      </c>
      <c r="AV59" s="16">
        <v>0</v>
      </c>
      <c r="AW59" s="16">
        <v>0</v>
      </c>
      <c r="AX59" s="16">
        <v>0</v>
      </c>
      <c r="AY59" s="16">
        <v>0</v>
      </c>
      <c r="AZ59" s="33">
        <v>414800</v>
      </c>
      <c r="BA59" s="16">
        <v>0</v>
      </c>
      <c r="BB59" s="16">
        <v>0</v>
      </c>
      <c r="BC59" s="16">
        <v>0</v>
      </c>
      <c r="BD59" s="16">
        <v>0</v>
      </c>
      <c r="BE59" s="16">
        <v>0</v>
      </c>
      <c r="BF59" s="16">
        <v>0</v>
      </c>
      <c r="BG59" s="16">
        <v>0</v>
      </c>
      <c r="BH59" s="16">
        <v>0</v>
      </c>
      <c r="BI59" s="16">
        <v>0</v>
      </c>
      <c r="BJ59" s="16">
        <v>0</v>
      </c>
      <c r="BK59" s="16">
        <v>0</v>
      </c>
      <c r="BL59" s="16">
        <v>0</v>
      </c>
      <c r="BM59" s="16">
        <v>0</v>
      </c>
      <c r="BN59" s="16">
        <v>0</v>
      </c>
      <c r="BO59" s="33">
        <v>0</v>
      </c>
      <c r="BP59" s="16">
        <v>0</v>
      </c>
      <c r="BQ59" s="16">
        <v>0</v>
      </c>
      <c r="BR59" s="16">
        <v>0</v>
      </c>
      <c r="BS59" s="16">
        <v>0</v>
      </c>
      <c r="BT59" s="13"/>
    </row>
    <row r="60" spans="1:72" ht="94.5" x14ac:dyDescent="0.25">
      <c r="A60" s="29" t="s">
        <v>41</v>
      </c>
      <c r="B60" s="30" t="s">
        <v>28</v>
      </c>
      <c r="C60" s="30" t="s">
        <v>87</v>
      </c>
      <c r="D60" s="30" t="s">
        <v>89</v>
      </c>
      <c r="E60" s="30" t="s">
        <v>92</v>
      </c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30" t="s">
        <v>205</v>
      </c>
      <c r="U60" s="10"/>
      <c r="V60" s="11"/>
      <c r="W60" s="11"/>
      <c r="X60" s="11"/>
      <c r="Y60" s="11"/>
      <c r="Z60" s="9"/>
      <c r="AA60" s="12">
        <v>70160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34">
        <v>356893</v>
      </c>
      <c r="AL60" s="12">
        <v>0</v>
      </c>
      <c r="AM60" s="12">
        <v>0</v>
      </c>
      <c r="AN60" s="12">
        <v>0</v>
      </c>
      <c r="AO60" s="12">
        <v>0</v>
      </c>
      <c r="AP60" s="12">
        <v>70160</v>
      </c>
      <c r="AQ60" s="12">
        <v>0</v>
      </c>
      <c r="AR60" s="12">
        <v>0</v>
      </c>
      <c r="AS60" s="12">
        <v>0</v>
      </c>
      <c r="AT60" s="12">
        <v>0</v>
      </c>
      <c r="AU60" s="12">
        <v>0</v>
      </c>
      <c r="AV60" s="12">
        <v>0</v>
      </c>
      <c r="AW60" s="12">
        <v>0</v>
      </c>
      <c r="AX60" s="12">
        <v>0</v>
      </c>
      <c r="AY60" s="12">
        <v>0</v>
      </c>
      <c r="AZ60" s="34">
        <v>378314.5</v>
      </c>
      <c r="BA60" s="12">
        <v>0</v>
      </c>
      <c r="BB60" s="12">
        <v>0</v>
      </c>
      <c r="BC60" s="12">
        <v>0</v>
      </c>
      <c r="BD60" s="12">
        <v>0</v>
      </c>
      <c r="BE60" s="12">
        <v>70160</v>
      </c>
      <c r="BF60" s="12">
        <v>0</v>
      </c>
      <c r="BG60" s="12">
        <v>0</v>
      </c>
      <c r="BH60" s="12">
        <v>0</v>
      </c>
      <c r="BI60" s="12">
        <v>0</v>
      </c>
      <c r="BJ60" s="12">
        <v>0</v>
      </c>
      <c r="BK60" s="12">
        <v>0</v>
      </c>
      <c r="BL60" s="12">
        <v>0</v>
      </c>
      <c r="BM60" s="12">
        <v>0</v>
      </c>
      <c r="BN60" s="12">
        <v>0</v>
      </c>
      <c r="BO60" s="34">
        <v>0</v>
      </c>
      <c r="BP60" s="12">
        <v>0</v>
      </c>
      <c r="BQ60" s="12">
        <v>0</v>
      </c>
      <c r="BR60" s="12">
        <v>0</v>
      </c>
      <c r="BS60" s="12">
        <v>0</v>
      </c>
      <c r="BT60" s="9"/>
    </row>
    <row r="61" spans="1:72" ht="31.5" x14ac:dyDescent="0.25">
      <c r="A61" s="29" t="s">
        <v>45</v>
      </c>
      <c r="B61" s="30" t="s">
        <v>28</v>
      </c>
      <c r="C61" s="30" t="s">
        <v>87</v>
      </c>
      <c r="D61" s="30" t="s">
        <v>89</v>
      </c>
      <c r="E61" s="30" t="s">
        <v>92</v>
      </c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30" t="s">
        <v>206</v>
      </c>
      <c r="U61" s="14"/>
      <c r="V61" s="15"/>
      <c r="W61" s="15"/>
      <c r="X61" s="15"/>
      <c r="Y61" s="15"/>
      <c r="Z61" s="13"/>
      <c r="AA61" s="16">
        <v>70160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34">
        <v>23407</v>
      </c>
      <c r="AL61" s="16">
        <v>0</v>
      </c>
      <c r="AM61" s="16">
        <v>0</v>
      </c>
      <c r="AN61" s="16">
        <v>0</v>
      </c>
      <c r="AO61" s="16">
        <v>0</v>
      </c>
      <c r="AP61" s="16">
        <v>70160</v>
      </c>
      <c r="AQ61" s="16">
        <v>0</v>
      </c>
      <c r="AR61" s="16">
        <v>0</v>
      </c>
      <c r="AS61" s="16">
        <v>0</v>
      </c>
      <c r="AT61" s="16">
        <v>0</v>
      </c>
      <c r="AU61" s="16">
        <v>0</v>
      </c>
      <c r="AV61" s="16">
        <v>0</v>
      </c>
      <c r="AW61" s="16">
        <v>0</v>
      </c>
      <c r="AX61" s="16">
        <v>0</v>
      </c>
      <c r="AY61" s="16">
        <v>0</v>
      </c>
      <c r="AZ61" s="34">
        <v>36485.5</v>
      </c>
      <c r="BA61" s="16">
        <v>0</v>
      </c>
      <c r="BB61" s="16">
        <v>0</v>
      </c>
      <c r="BC61" s="16">
        <v>0</v>
      </c>
      <c r="BD61" s="16">
        <v>0</v>
      </c>
      <c r="BE61" s="16">
        <v>70160</v>
      </c>
      <c r="BF61" s="16">
        <v>0</v>
      </c>
      <c r="BG61" s="16">
        <v>0</v>
      </c>
      <c r="BH61" s="16">
        <v>0</v>
      </c>
      <c r="BI61" s="16">
        <v>0</v>
      </c>
      <c r="BJ61" s="16">
        <v>0</v>
      </c>
      <c r="BK61" s="16">
        <v>0</v>
      </c>
      <c r="BL61" s="16">
        <v>0</v>
      </c>
      <c r="BM61" s="16">
        <v>0</v>
      </c>
      <c r="BN61" s="16">
        <v>0</v>
      </c>
      <c r="BO61" s="34">
        <v>0</v>
      </c>
      <c r="BP61" s="16">
        <v>0</v>
      </c>
      <c r="BQ61" s="16">
        <v>0</v>
      </c>
      <c r="BR61" s="16">
        <v>0</v>
      </c>
      <c r="BS61" s="16">
        <v>0</v>
      </c>
      <c r="BT61" s="13"/>
    </row>
    <row r="62" spans="1:72" ht="47.25" x14ac:dyDescent="0.25">
      <c r="A62" s="24" t="s">
        <v>93</v>
      </c>
      <c r="B62" s="25" t="s">
        <v>28</v>
      </c>
      <c r="C62" s="25" t="s">
        <v>89</v>
      </c>
      <c r="D62" s="25" t="s">
        <v>31</v>
      </c>
      <c r="E62" s="25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5"/>
      <c r="U62" s="10"/>
      <c r="V62" s="11"/>
      <c r="W62" s="11"/>
      <c r="X62" s="11"/>
      <c r="Y62" s="11"/>
      <c r="Z62" s="9"/>
      <c r="AA62" s="12">
        <v>250373.3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32">
        <v>121610</v>
      </c>
      <c r="AL62" s="12">
        <v>0</v>
      </c>
      <c r="AM62" s="12">
        <v>0</v>
      </c>
      <c r="AN62" s="12">
        <v>0</v>
      </c>
      <c r="AO62" s="12">
        <v>0</v>
      </c>
      <c r="AP62" s="12">
        <v>331291</v>
      </c>
      <c r="AQ62" s="12">
        <v>0</v>
      </c>
      <c r="AR62" s="12">
        <v>0</v>
      </c>
      <c r="AS62" s="12">
        <v>0</v>
      </c>
      <c r="AT62" s="12">
        <v>0</v>
      </c>
      <c r="AU62" s="12">
        <v>0</v>
      </c>
      <c r="AV62" s="12">
        <v>0</v>
      </c>
      <c r="AW62" s="12">
        <v>0</v>
      </c>
      <c r="AX62" s="12">
        <v>0</v>
      </c>
      <c r="AY62" s="12">
        <v>0</v>
      </c>
      <c r="AZ62" s="32">
        <v>121610</v>
      </c>
      <c r="BA62" s="12">
        <v>0</v>
      </c>
      <c r="BB62" s="12">
        <v>0</v>
      </c>
      <c r="BC62" s="12">
        <v>0</v>
      </c>
      <c r="BD62" s="12">
        <v>0</v>
      </c>
      <c r="BE62" s="12">
        <v>166215.70000000001</v>
      </c>
      <c r="BF62" s="12">
        <v>0</v>
      </c>
      <c r="BG62" s="12">
        <v>0</v>
      </c>
      <c r="BH62" s="12">
        <v>0</v>
      </c>
      <c r="BI62" s="12">
        <v>0</v>
      </c>
      <c r="BJ62" s="12">
        <v>0</v>
      </c>
      <c r="BK62" s="12">
        <v>0</v>
      </c>
      <c r="BL62" s="12">
        <v>0</v>
      </c>
      <c r="BM62" s="12">
        <v>0</v>
      </c>
      <c r="BN62" s="12">
        <v>0</v>
      </c>
      <c r="BO62" s="32">
        <v>121610</v>
      </c>
      <c r="BP62" s="12">
        <v>0</v>
      </c>
      <c r="BQ62" s="12">
        <v>0</v>
      </c>
      <c r="BR62" s="12">
        <v>0</v>
      </c>
      <c r="BS62" s="12">
        <v>0</v>
      </c>
      <c r="BT62" s="9"/>
    </row>
    <row r="63" spans="1:72" ht="63" x14ac:dyDescent="0.25">
      <c r="A63" s="24" t="s">
        <v>95</v>
      </c>
      <c r="B63" s="25" t="s">
        <v>28</v>
      </c>
      <c r="C63" s="25" t="s">
        <v>89</v>
      </c>
      <c r="D63" s="25" t="s">
        <v>94</v>
      </c>
      <c r="E63" s="25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5"/>
      <c r="U63" s="14"/>
      <c r="V63" s="15"/>
      <c r="W63" s="15"/>
      <c r="X63" s="15"/>
      <c r="Y63" s="15"/>
      <c r="Z63" s="13"/>
      <c r="AA63" s="16">
        <v>242030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32">
        <v>2000</v>
      </c>
      <c r="AL63" s="16">
        <v>0</v>
      </c>
      <c r="AM63" s="16">
        <v>0</v>
      </c>
      <c r="AN63" s="16">
        <v>0</v>
      </c>
      <c r="AO63" s="16">
        <v>0</v>
      </c>
      <c r="AP63" s="16">
        <v>322660</v>
      </c>
      <c r="AQ63" s="16">
        <v>0</v>
      </c>
      <c r="AR63" s="16">
        <v>0</v>
      </c>
      <c r="AS63" s="16">
        <v>0</v>
      </c>
      <c r="AT63" s="16">
        <v>0</v>
      </c>
      <c r="AU63" s="16">
        <v>0</v>
      </c>
      <c r="AV63" s="16">
        <v>0</v>
      </c>
      <c r="AW63" s="16">
        <v>0</v>
      </c>
      <c r="AX63" s="16">
        <v>0</v>
      </c>
      <c r="AY63" s="16">
        <v>0</v>
      </c>
      <c r="AZ63" s="32">
        <v>2000</v>
      </c>
      <c r="BA63" s="16">
        <v>0</v>
      </c>
      <c r="BB63" s="16">
        <v>0</v>
      </c>
      <c r="BC63" s="16">
        <v>0</v>
      </c>
      <c r="BD63" s="16">
        <v>0</v>
      </c>
      <c r="BE63" s="16">
        <v>157297</v>
      </c>
      <c r="BF63" s="16">
        <v>0</v>
      </c>
      <c r="BG63" s="16">
        <v>0</v>
      </c>
      <c r="BH63" s="16">
        <v>0</v>
      </c>
      <c r="BI63" s="16">
        <v>0</v>
      </c>
      <c r="BJ63" s="16">
        <v>0</v>
      </c>
      <c r="BK63" s="16">
        <v>0</v>
      </c>
      <c r="BL63" s="16">
        <v>0</v>
      </c>
      <c r="BM63" s="16">
        <v>0</v>
      </c>
      <c r="BN63" s="16">
        <v>0</v>
      </c>
      <c r="BO63" s="32">
        <v>2000</v>
      </c>
      <c r="BP63" s="16">
        <v>0</v>
      </c>
      <c r="BQ63" s="16">
        <v>0</v>
      </c>
      <c r="BR63" s="16">
        <v>0</v>
      </c>
      <c r="BS63" s="16">
        <v>0</v>
      </c>
      <c r="BT63" s="13"/>
    </row>
    <row r="64" spans="1:72" ht="47.25" x14ac:dyDescent="0.25">
      <c r="A64" s="27" t="s">
        <v>96</v>
      </c>
      <c r="B64" s="28" t="s">
        <v>28</v>
      </c>
      <c r="C64" s="28" t="s">
        <v>89</v>
      </c>
      <c r="D64" s="28" t="s">
        <v>94</v>
      </c>
      <c r="E64" s="28" t="s">
        <v>97</v>
      </c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8"/>
      <c r="U64" s="14"/>
      <c r="V64" s="15"/>
      <c r="W64" s="15"/>
      <c r="X64" s="15"/>
      <c r="Y64" s="15"/>
      <c r="Z64" s="13"/>
      <c r="AA64" s="16">
        <v>8343.2999999999993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33">
        <v>2000</v>
      </c>
      <c r="AL64" s="16">
        <v>0</v>
      </c>
      <c r="AM64" s="16">
        <v>0</v>
      </c>
      <c r="AN64" s="16">
        <v>0</v>
      </c>
      <c r="AO64" s="16">
        <v>0</v>
      </c>
      <c r="AP64" s="16">
        <v>8631</v>
      </c>
      <c r="AQ64" s="16">
        <v>0</v>
      </c>
      <c r="AR64" s="16">
        <v>0</v>
      </c>
      <c r="AS64" s="16">
        <v>0</v>
      </c>
      <c r="AT64" s="16">
        <v>0</v>
      </c>
      <c r="AU64" s="16">
        <v>0</v>
      </c>
      <c r="AV64" s="16">
        <v>0</v>
      </c>
      <c r="AW64" s="16">
        <v>0</v>
      </c>
      <c r="AX64" s="16">
        <v>0</v>
      </c>
      <c r="AY64" s="16">
        <v>0</v>
      </c>
      <c r="AZ64" s="33">
        <v>2000</v>
      </c>
      <c r="BA64" s="16">
        <v>0</v>
      </c>
      <c r="BB64" s="16">
        <v>0</v>
      </c>
      <c r="BC64" s="16">
        <v>0</v>
      </c>
      <c r="BD64" s="16">
        <v>0</v>
      </c>
      <c r="BE64" s="16">
        <v>8918.7000000000007</v>
      </c>
      <c r="BF64" s="16">
        <v>0</v>
      </c>
      <c r="BG64" s="16">
        <v>0</v>
      </c>
      <c r="BH64" s="16">
        <v>0</v>
      </c>
      <c r="BI64" s="16">
        <v>0</v>
      </c>
      <c r="BJ64" s="16">
        <v>0</v>
      </c>
      <c r="BK64" s="16">
        <v>0</v>
      </c>
      <c r="BL64" s="16">
        <v>0</v>
      </c>
      <c r="BM64" s="16">
        <v>0</v>
      </c>
      <c r="BN64" s="16">
        <v>0</v>
      </c>
      <c r="BO64" s="33">
        <v>2000</v>
      </c>
      <c r="BP64" s="16">
        <v>0</v>
      </c>
      <c r="BQ64" s="16">
        <v>0</v>
      </c>
      <c r="BR64" s="16">
        <v>0</v>
      </c>
      <c r="BS64" s="16">
        <v>0</v>
      </c>
      <c r="BT64" s="13"/>
    </row>
    <row r="65" spans="1:72" ht="15.75" x14ac:dyDescent="0.25">
      <c r="A65" s="27" t="s">
        <v>73</v>
      </c>
      <c r="B65" s="28" t="s">
        <v>28</v>
      </c>
      <c r="C65" s="28" t="s">
        <v>89</v>
      </c>
      <c r="D65" s="28" t="s">
        <v>94</v>
      </c>
      <c r="E65" s="28" t="s">
        <v>98</v>
      </c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8"/>
      <c r="U65" s="10"/>
      <c r="V65" s="11"/>
      <c r="W65" s="11"/>
      <c r="X65" s="11"/>
      <c r="Y65" s="11"/>
      <c r="Z65" s="9"/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33">
        <v>2000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v>0</v>
      </c>
      <c r="AU65" s="12">
        <v>0</v>
      </c>
      <c r="AV65" s="12">
        <v>0</v>
      </c>
      <c r="AW65" s="12">
        <v>0</v>
      </c>
      <c r="AX65" s="12">
        <v>0</v>
      </c>
      <c r="AY65" s="12">
        <v>0</v>
      </c>
      <c r="AZ65" s="33">
        <v>2000</v>
      </c>
      <c r="BA65" s="12">
        <v>0</v>
      </c>
      <c r="BB65" s="12">
        <v>0</v>
      </c>
      <c r="BC65" s="12">
        <v>0</v>
      </c>
      <c r="BD65" s="12">
        <v>0</v>
      </c>
      <c r="BE65" s="12">
        <v>13500</v>
      </c>
      <c r="BF65" s="12">
        <v>0</v>
      </c>
      <c r="BG65" s="12">
        <v>0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33">
        <v>2000</v>
      </c>
      <c r="BP65" s="12">
        <v>0</v>
      </c>
      <c r="BQ65" s="12">
        <v>0</v>
      </c>
      <c r="BR65" s="12">
        <v>0</v>
      </c>
      <c r="BS65" s="12">
        <v>0</v>
      </c>
      <c r="BT65" s="9"/>
    </row>
    <row r="66" spans="1:72" ht="63" x14ac:dyDescent="0.25">
      <c r="A66" s="27" t="s">
        <v>99</v>
      </c>
      <c r="B66" s="28" t="s">
        <v>28</v>
      </c>
      <c r="C66" s="28" t="s">
        <v>89</v>
      </c>
      <c r="D66" s="28" t="s">
        <v>94</v>
      </c>
      <c r="E66" s="28" t="s">
        <v>100</v>
      </c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8"/>
      <c r="U66" s="14"/>
      <c r="V66" s="15"/>
      <c r="W66" s="15"/>
      <c r="X66" s="15"/>
      <c r="Y66" s="15"/>
      <c r="Z66" s="13"/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33">
        <v>2000</v>
      </c>
      <c r="AL66" s="16">
        <v>0</v>
      </c>
      <c r="AM66" s="16">
        <v>0</v>
      </c>
      <c r="AN66" s="16">
        <v>0</v>
      </c>
      <c r="AO66" s="16">
        <v>0</v>
      </c>
      <c r="AP66" s="16">
        <v>0</v>
      </c>
      <c r="AQ66" s="16">
        <v>0</v>
      </c>
      <c r="AR66" s="16">
        <v>0</v>
      </c>
      <c r="AS66" s="16">
        <v>0</v>
      </c>
      <c r="AT66" s="16">
        <v>0</v>
      </c>
      <c r="AU66" s="16">
        <v>0</v>
      </c>
      <c r="AV66" s="16">
        <v>0</v>
      </c>
      <c r="AW66" s="16">
        <v>0</v>
      </c>
      <c r="AX66" s="16">
        <v>0</v>
      </c>
      <c r="AY66" s="16">
        <v>0</v>
      </c>
      <c r="AZ66" s="33">
        <v>2000</v>
      </c>
      <c r="BA66" s="16">
        <v>0</v>
      </c>
      <c r="BB66" s="16">
        <v>0</v>
      </c>
      <c r="BC66" s="16">
        <v>0</v>
      </c>
      <c r="BD66" s="16">
        <v>0</v>
      </c>
      <c r="BE66" s="16">
        <v>13500</v>
      </c>
      <c r="BF66" s="16">
        <v>0</v>
      </c>
      <c r="BG66" s="16">
        <v>0</v>
      </c>
      <c r="BH66" s="16">
        <v>0</v>
      </c>
      <c r="BI66" s="16">
        <v>0</v>
      </c>
      <c r="BJ66" s="16">
        <v>0</v>
      </c>
      <c r="BK66" s="16">
        <v>0</v>
      </c>
      <c r="BL66" s="16">
        <v>0</v>
      </c>
      <c r="BM66" s="16">
        <v>0</v>
      </c>
      <c r="BN66" s="16">
        <v>0</v>
      </c>
      <c r="BO66" s="33">
        <v>2000</v>
      </c>
      <c r="BP66" s="16">
        <v>0</v>
      </c>
      <c r="BQ66" s="16">
        <v>0</v>
      </c>
      <c r="BR66" s="16">
        <v>0</v>
      </c>
      <c r="BS66" s="16">
        <v>0</v>
      </c>
      <c r="BT66" s="13"/>
    </row>
    <row r="67" spans="1:72" ht="47.25" x14ac:dyDescent="0.25">
      <c r="A67" s="27" t="s">
        <v>101</v>
      </c>
      <c r="B67" s="28" t="s">
        <v>28</v>
      </c>
      <c r="C67" s="28" t="s">
        <v>89</v>
      </c>
      <c r="D67" s="28" t="s">
        <v>94</v>
      </c>
      <c r="E67" s="28" t="s">
        <v>102</v>
      </c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8"/>
      <c r="U67" s="4"/>
      <c r="V67" s="6"/>
      <c r="W67" s="6"/>
      <c r="X67" s="6"/>
      <c r="Y67" s="6"/>
      <c r="Z67" s="8"/>
      <c r="AA67" s="7">
        <v>328500</v>
      </c>
      <c r="AB67" s="7">
        <v>328500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33">
        <v>2000</v>
      </c>
      <c r="AL67" s="7">
        <v>328500</v>
      </c>
      <c r="AM67" s="7">
        <v>0</v>
      </c>
      <c r="AN67" s="7">
        <v>0</v>
      </c>
      <c r="AO67" s="7">
        <v>0</v>
      </c>
      <c r="AP67" s="7">
        <v>339900</v>
      </c>
      <c r="AQ67" s="7">
        <v>339900</v>
      </c>
      <c r="AR67" s="7">
        <v>0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33">
        <v>2000</v>
      </c>
      <c r="BA67" s="7">
        <v>339900</v>
      </c>
      <c r="BB67" s="7">
        <v>0</v>
      </c>
      <c r="BC67" s="7">
        <v>0</v>
      </c>
      <c r="BD67" s="7">
        <v>0</v>
      </c>
      <c r="BE67" s="7">
        <v>0</v>
      </c>
      <c r="BF67" s="7">
        <v>0</v>
      </c>
      <c r="BG67" s="7">
        <v>0</v>
      </c>
      <c r="BH67" s="7">
        <v>0</v>
      </c>
      <c r="BI67" s="7">
        <v>0</v>
      </c>
      <c r="BJ67" s="7">
        <v>0</v>
      </c>
      <c r="BK67" s="7">
        <v>0</v>
      </c>
      <c r="BL67" s="7">
        <v>0</v>
      </c>
      <c r="BM67" s="7">
        <v>0</v>
      </c>
      <c r="BN67" s="7">
        <v>0</v>
      </c>
      <c r="BO67" s="33">
        <v>2000</v>
      </c>
      <c r="BP67" s="7">
        <v>0</v>
      </c>
      <c r="BQ67" s="7">
        <v>0</v>
      </c>
      <c r="BR67" s="7">
        <v>0</v>
      </c>
      <c r="BS67" s="7">
        <v>0</v>
      </c>
      <c r="BT67" s="8"/>
    </row>
    <row r="68" spans="1:72" ht="31.5" x14ac:dyDescent="0.25">
      <c r="A68" s="29" t="s">
        <v>45</v>
      </c>
      <c r="B68" s="30" t="s">
        <v>28</v>
      </c>
      <c r="C68" s="30" t="s">
        <v>89</v>
      </c>
      <c r="D68" s="30" t="s">
        <v>94</v>
      </c>
      <c r="E68" s="30" t="s">
        <v>102</v>
      </c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30" t="s">
        <v>206</v>
      </c>
      <c r="U68" s="4"/>
      <c r="V68" s="6"/>
      <c r="W68" s="6"/>
      <c r="X68" s="6"/>
      <c r="Y68" s="6"/>
      <c r="Z68" s="8"/>
      <c r="AA68" s="7">
        <v>328500</v>
      </c>
      <c r="AB68" s="7">
        <v>328500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34">
        <v>2000</v>
      </c>
      <c r="AL68" s="7">
        <v>328500</v>
      </c>
      <c r="AM68" s="7">
        <v>0</v>
      </c>
      <c r="AN68" s="7">
        <v>0</v>
      </c>
      <c r="AO68" s="7">
        <v>0</v>
      </c>
      <c r="AP68" s="7">
        <v>339900</v>
      </c>
      <c r="AQ68" s="7">
        <v>339900</v>
      </c>
      <c r="AR68" s="7">
        <v>0</v>
      </c>
      <c r="AS68" s="7">
        <v>0</v>
      </c>
      <c r="AT68" s="7">
        <v>0</v>
      </c>
      <c r="AU68" s="7">
        <v>0</v>
      </c>
      <c r="AV68" s="7">
        <v>0</v>
      </c>
      <c r="AW68" s="7">
        <v>0</v>
      </c>
      <c r="AX68" s="7">
        <v>0</v>
      </c>
      <c r="AY68" s="7">
        <v>0</v>
      </c>
      <c r="AZ68" s="34">
        <v>2000</v>
      </c>
      <c r="BA68" s="7">
        <v>339900</v>
      </c>
      <c r="BB68" s="7">
        <v>0</v>
      </c>
      <c r="BC68" s="7">
        <v>0</v>
      </c>
      <c r="BD68" s="7">
        <v>0</v>
      </c>
      <c r="BE68" s="7">
        <v>0</v>
      </c>
      <c r="BF68" s="7">
        <v>0</v>
      </c>
      <c r="BG68" s="7">
        <v>0</v>
      </c>
      <c r="BH68" s="7">
        <v>0</v>
      </c>
      <c r="BI68" s="7">
        <v>0</v>
      </c>
      <c r="BJ68" s="7">
        <v>0</v>
      </c>
      <c r="BK68" s="7">
        <v>0</v>
      </c>
      <c r="BL68" s="7">
        <v>0</v>
      </c>
      <c r="BM68" s="7">
        <v>0</v>
      </c>
      <c r="BN68" s="7">
        <v>0</v>
      </c>
      <c r="BO68" s="34">
        <v>2000</v>
      </c>
      <c r="BP68" s="7">
        <v>0</v>
      </c>
      <c r="BQ68" s="7">
        <v>0</v>
      </c>
      <c r="BR68" s="7">
        <v>0</v>
      </c>
      <c r="BS68" s="7">
        <v>0</v>
      </c>
      <c r="BT68" s="8"/>
    </row>
    <row r="69" spans="1:72" ht="47.25" x14ac:dyDescent="0.25">
      <c r="A69" s="24" t="s">
        <v>104</v>
      </c>
      <c r="B69" s="25" t="s">
        <v>28</v>
      </c>
      <c r="C69" s="25" t="s">
        <v>89</v>
      </c>
      <c r="D69" s="25" t="s">
        <v>103</v>
      </c>
      <c r="E69" s="25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5"/>
      <c r="U69" s="10"/>
      <c r="V69" s="11"/>
      <c r="W69" s="11"/>
      <c r="X69" s="11"/>
      <c r="Y69" s="11"/>
      <c r="Z69" s="9"/>
      <c r="AA69" s="12">
        <v>328500</v>
      </c>
      <c r="AB69" s="12">
        <v>328500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32">
        <v>119610</v>
      </c>
      <c r="AL69" s="12">
        <v>328500</v>
      </c>
      <c r="AM69" s="12">
        <v>0</v>
      </c>
      <c r="AN69" s="12">
        <v>0</v>
      </c>
      <c r="AO69" s="12">
        <v>0</v>
      </c>
      <c r="AP69" s="12">
        <v>339900</v>
      </c>
      <c r="AQ69" s="12">
        <v>339900</v>
      </c>
      <c r="AR69" s="12">
        <v>0</v>
      </c>
      <c r="AS69" s="12">
        <v>0</v>
      </c>
      <c r="AT69" s="12">
        <v>0</v>
      </c>
      <c r="AU69" s="12">
        <v>0</v>
      </c>
      <c r="AV69" s="12">
        <v>0</v>
      </c>
      <c r="AW69" s="12">
        <v>0</v>
      </c>
      <c r="AX69" s="12">
        <v>0</v>
      </c>
      <c r="AY69" s="12">
        <v>0</v>
      </c>
      <c r="AZ69" s="32">
        <v>119610</v>
      </c>
      <c r="BA69" s="12">
        <v>339900</v>
      </c>
      <c r="BB69" s="12">
        <v>0</v>
      </c>
      <c r="BC69" s="12">
        <v>0</v>
      </c>
      <c r="BD69" s="12">
        <v>0</v>
      </c>
      <c r="BE69" s="12">
        <v>0</v>
      </c>
      <c r="BF69" s="12">
        <v>0</v>
      </c>
      <c r="BG69" s="12">
        <v>0</v>
      </c>
      <c r="BH69" s="12">
        <v>0</v>
      </c>
      <c r="BI69" s="12">
        <v>0</v>
      </c>
      <c r="BJ69" s="12">
        <v>0</v>
      </c>
      <c r="BK69" s="12">
        <v>0</v>
      </c>
      <c r="BL69" s="12">
        <v>0</v>
      </c>
      <c r="BM69" s="12">
        <v>0</v>
      </c>
      <c r="BN69" s="12">
        <v>0</v>
      </c>
      <c r="BO69" s="32">
        <v>119610</v>
      </c>
      <c r="BP69" s="12">
        <v>0</v>
      </c>
      <c r="BQ69" s="12">
        <v>0</v>
      </c>
      <c r="BR69" s="12">
        <v>0</v>
      </c>
      <c r="BS69" s="12">
        <v>0</v>
      </c>
      <c r="BT69" s="9"/>
    </row>
    <row r="70" spans="1:72" ht="47.25" x14ac:dyDescent="0.25">
      <c r="A70" s="27" t="s">
        <v>96</v>
      </c>
      <c r="B70" s="28" t="s">
        <v>28</v>
      </c>
      <c r="C70" s="28" t="s">
        <v>89</v>
      </c>
      <c r="D70" s="28" t="s">
        <v>103</v>
      </c>
      <c r="E70" s="28" t="s">
        <v>97</v>
      </c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8"/>
      <c r="U70" s="10"/>
      <c r="V70" s="11"/>
      <c r="W70" s="11"/>
      <c r="X70" s="11"/>
      <c r="Y70" s="11"/>
      <c r="Z70" s="9"/>
      <c r="AA70" s="12">
        <v>328500</v>
      </c>
      <c r="AB70" s="12">
        <v>328500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33">
        <v>119610</v>
      </c>
      <c r="AL70" s="12">
        <v>328500</v>
      </c>
      <c r="AM70" s="12">
        <v>0</v>
      </c>
      <c r="AN70" s="12">
        <v>0</v>
      </c>
      <c r="AO70" s="12">
        <v>0</v>
      </c>
      <c r="AP70" s="12">
        <v>339900</v>
      </c>
      <c r="AQ70" s="12">
        <v>339900</v>
      </c>
      <c r="AR70" s="12">
        <v>0</v>
      </c>
      <c r="AS70" s="12">
        <v>0</v>
      </c>
      <c r="AT70" s="12">
        <v>0</v>
      </c>
      <c r="AU70" s="12">
        <v>0</v>
      </c>
      <c r="AV70" s="12">
        <v>0</v>
      </c>
      <c r="AW70" s="12">
        <v>0</v>
      </c>
      <c r="AX70" s="12">
        <v>0</v>
      </c>
      <c r="AY70" s="12">
        <v>0</v>
      </c>
      <c r="AZ70" s="33">
        <v>119610</v>
      </c>
      <c r="BA70" s="12">
        <v>339900</v>
      </c>
      <c r="BB70" s="12">
        <v>0</v>
      </c>
      <c r="BC70" s="12">
        <v>0</v>
      </c>
      <c r="BD70" s="12">
        <v>0</v>
      </c>
      <c r="BE70" s="12">
        <v>0</v>
      </c>
      <c r="BF70" s="12">
        <v>0</v>
      </c>
      <c r="BG70" s="12">
        <v>0</v>
      </c>
      <c r="BH70" s="12">
        <v>0</v>
      </c>
      <c r="BI70" s="12">
        <v>0</v>
      </c>
      <c r="BJ70" s="12">
        <v>0</v>
      </c>
      <c r="BK70" s="12">
        <v>0</v>
      </c>
      <c r="BL70" s="12">
        <v>0</v>
      </c>
      <c r="BM70" s="12">
        <v>0</v>
      </c>
      <c r="BN70" s="12">
        <v>0</v>
      </c>
      <c r="BO70" s="33">
        <v>119610</v>
      </c>
      <c r="BP70" s="12">
        <v>0</v>
      </c>
      <c r="BQ70" s="12">
        <v>0</v>
      </c>
      <c r="BR70" s="12">
        <v>0</v>
      </c>
      <c r="BS70" s="12">
        <v>0</v>
      </c>
      <c r="BT70" s="9"/>
    </row>
    <row r="71" spans="1:72" ht="15.75" x14ac:dyDescent="0.25">
      <c r="A71" s="27" t="s">
        <v>73</v>
      </c>
      <c r="B71" s="28" t="s">
        <v>28</v>
      </c>
      <c r="C71" s="28" t="s">
        <v>89</v>
      </c>
      <c r="D71" s="28" t="s">
        <v>103</v>
      </c>
      <c r="E71" s="28" t="s">
        <v>98</v>
      </c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8"/>
      <c r="U71" s="10"/>
      <c r="V71" s="11"/>
      <c r="W71" s="11"/>
      <c r="X71" s="11"/>
      <c r="Y71" s="11"/>
      <c r="Z71" s="9"/>
      <c r="AA71" s="12">
        <v>328500</v>
      </c>
      <c r="AB71" s="12">
        <v>328500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33">
        <v>119610</v>
      </c>
      <c r="AL71" s="12">
        <v>328500</v>
      </c>
      <c r="AM71" s="12">
        <v>0</v>
      </c>
      <c r="AN71" s="12">
        <v>0</v>
      </c>
      <c r="AO71" s="12">
        <v>0</v>
      </c>
      <c r="AP71" s="12">
        <v>339900</v>
      </c>
      <c r="AQ71" s="12">
        <v>339900</v>
      </c>
      <c r="AR71" s="12">
        <v>0</v>
      </c>
      <c r="AS71" s="12">
        <v>0</v>
      </c>
      <c r="AT71" s="12">
        <v>0</v>
      </c>
      <c r="AU71" s="12">
        <v>0</v>
      </c>
      <c r="AV71" s="12">
        <v>0</v>
      </c>
      <c r="AW71" s="12">
        <v>0</v>
      </c>
      <c r="AX71" s="12">
        <v>0</v>
      </c>
      <c r="AY71" s="12">
        <v>0</v>
      </c>
      <c r="AZ71" s="33">
        <v>119610</v>
      </c>
      <c r="BA71" s="12">
        <v>339900</v>
      </c>
      <c r="BB71" s="12">
        <v>0</v>
      </c>
      <c r="BC71" s="12">
        <v>0</v>
      </c>
      <c r="BD71" s="12">
        <v>0</v>
      </c>
      <c r="BE71" s="12">
        <v>0</v>
      </c>
      <c r="BF71" s="12">
        <v>0</v>
      </c>
      <c r="BG71" s="12">
        <v>0</v>
      </c>
      <c r="BH71" s="12">
        <v>0</v>
      </c>
      <c r="BI71" s="12">
        <v>0</v>
      </c>
      <c r="BJ71" s="12">
        <v>0</v>
      </c>
      <c r="BK71" s="12">
        <v>0</v>
      </c>
      <c r="BL71" s="12">
        <v>0</v>
      </c>
      <c r="BM71" s="12">
        <v>0</v>
      </c>
      <c r="BN71" s="12">
        <v>0</v>
      </c>
      <c r="BO71" s="33">
        <v>119610</v>
      </c>
      <c r="BP71" s="12">
        <v>0</v>
      </c>
      <c r="BQ71" s="12">
        <v>0</v>
      </c>
      <c r="BR71" s="12">
        <v>0</v>
      </c>
      <c r="BS71" s="12">
        <v>0</v>
      </c>
      <c r="BT71" s="9"/>
    </row>
    <row r="72" spans="1:72" ht="63" x14ac:dyDescent="0.25">
      <c r="A72" s="27" t="s">
        <v>99</v>
      </c>
      <c r="B72" s="28" t="s">
        <v>28</v>
      </c>
      <c r="C72" s="28" t="s">
        <v>89</v>
      </c>
      <c r="D72" s="28" t="s">
        <v>103</v>
      </c>
      <c r="E72" s="28" t="s">
        <v>100</v>
      </c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8"/>
      <c r="U72" s="14"/>
      <c r="V72" s="15"/>
      <c r="W72" s="15"/>
      <c r="X72" s="15"/>
      <c r="Y72" s="15"/>
      <c r="Z72" s="13"/>
      <c r="AA72" s="16">
        <v>325175</v>
      </c>
      <c r="AB72" s="16">
        <v>325175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33">
        <v>119610</v>
      </c>
      <c r="AL72" s="16">
        <v>325175</v>
      </c>
      <c r="AM72" s="16">
        <v>0</v>
      </c>
      <c r="AN72" s="16">
        <v>0</v>
      </c>
      <c r="AO72" s="16">
        <v>0</v>
      </c>
      <c r="AP72" s="16">
        <v>339900</v>
      </c>
      <c r="AQ72" s="16">
        <v>339900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33">
        <v>119610</v>
      </c>
      <c r="BA72" s="16">
        <v>339900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O72" s="33">
        <v>119610</v>
      </c>
      <c r="BP72" s="16">
        <v>0</v>
      </c>
      <c r="BQ72" s="16">
        <v>0</v>
      </c>
      <c r="BR72" s="16">
        <v>0</v>
      </c>
      <c r="BS72" s="16">
        <v>0</v>
      </c>
      <c r="BT72" s="13"/>
    </row>
    <row r="73" spans="1:72" ht="47.25" x14ac:dyDescent="0.25">
      <c r="A73" s="27" t="s">
        <v>105</v>
      </c>
      <c r="B73" s="28" t="s">
        <v>28</v>
      </c>
      <c r="C73" s="28" t="s">
        <v>89</v>
      </c>
      <c r="D73" s="28" t="s">
        <v>103</v>
      </c>
      <c r="E73" s="28" t="s">
        <v>106</v>
      </c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8"/>
      <c r="U73" s="14"/>
      <c r="V73" s="15"/>
      <c r="W73" s="15"/>
      <c r="X73" s="15"/>
      <c r="Y73" s="15"/>
      <c r="Z73" s="13"/>
      <c r="AA73" s="16">
        <v>3325</v>
      </c>
      <c r="AB73" s="16">
        <v>3325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33">
        <v>2310</v>
      </c>
      <c r="AL73" s="16">
        <v>3325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33">
        <v>2310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O73" s="33">
        <v>2310</v>
      </c>
      <c r="BP73" s="16">
        <v>0</v>
      </c>
      <c r="BQ73" s="16">
        <v>0</v>
      </c>
      <c r="BR73" s="16">
        <v>0</v>
      </c>
      <c r="BS73" s="16">
        <v>0</v>
      </c>
      <c r="BT73" s="13"/>
    </row>
    <row r="74" spans="1:72" ht="31.5" x14ac:dyDescent="0.25">
      <c r="A74" s="29" t="s">
        <v>45</v>
      </c>
      <c r="B74" s="30" t="s">
        <v>28</v>
      </c>
      <c r="C74" s="30" t="s">
        <v>89</v>
      </c>
      <c r="D74" s="30" t="s">
        <v>103</v>
      </c>
      <c r="E74" s="30" t="s">
        <v>106</v>
      </c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30" t="s">
        <v>206</v>
      </c>
      <c r="U74" s="4"/>
      <c r="V74" s="6"/>
      <c r="W74" s="6"/>
      <c r="X74" s="6"/>
      <c r="Y74" s="6"/>
      <c r="Z74" s="8"/>
      <c r="AA74" s="7">
        <v>101610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34">
        <v>2310</v>
      </c>
      <c r="AL74" s="7">
        <v>0</v>
      </c>
      <c r="AM74" s="7">
        <v>0</v>
      </c>
      <c r="AN74" s="7">
        <v>0</v>
      </c>
      <c r="AO74" s="7">
        <v>0</v>
      </c>
      <c r="AP74" s="7">
        <v>191610</v>
      </c>
      <c r="AQ74" s="7">
        <v>0</v>
      </c>
      <c r="AR74" s="7">
        <v>0</v>
      </c>
      <c r="AS74" s="7">
        <v>0</v>
      </c>
      <c r="AT74" s="7">
        <v>0</v>
      </c>
      <c r="AU74" s="7">
        <v>0</v>
      </c>
      <c r="AV74" s="7">
        <v>0</v>
      </c>
      <c r="AW74" s="7">
        <v>0</v>
      </c>
      <c r="AX74" s="7">
        <v>0</v>
      </c>
      <c r="AY74" s="7">
        <v>0</v>
      </c>
      <c r="AZ74" s="34">
        <v>2310</v>
      </c>
      <c r="BA74" s="7">
        <v>0</v>
      </c>
      <c r="BB74" s="7">
        <v>0</v>
      </c>
      <c r="BC74" s="7">
        <v>0</v>
      </c>
      <c r="BD74" s="7">
        <v>0</v>
      </c>
      <c r="BE74" s="7">
        <v>101610</v>
      </c>
      <c r="BF74" s="7">
        <v>0</v>
      </c>
      <c r="BG74" s="7">
        <v>0</v>
      </c>
      <c r="BH74" s="7">
        <v>0</v>
      </c>
      <c r="BI74" s="7">
        <v>0</v>
      </c>
      <c r="BJ74" s="7">
        <v>0</v>
      </c>
      <c r="BK74" s="7">
        <v>0</v>
      </c>
      <c r="BL74" s="7">
        <v>0</v>
      </c>
      <c r="BM74" s="7">
        <v>0</v>
      </c>
      <c r="BN74" s="7">
        <v>0</v>
      </c>
      <c r="BO74" s="34">
        <v>2310</v>
      </c>
      <c r="BP74" s="7">
        <v>0</v>
      </c>
      <c r="BQ74" s="7">
        <v>0</v>
      </c>
      <c r="BR74" s="7">
        <v>0</v>
      </c>
      <c r="BS74" s="7">
        <v>0</v>
      </c>
      <c r="BT74" s="8"/>
    </row>
    <row r="75" spans="1:72" ht="47.25" x14ac:dyDescent="0.25">
      <c r="A75" s="27" t="s">
        <v>107</v>
      </c>
      <c r="B75" s="28" t="s">
        <v>28</v>
      </c>
      <c r="C75" s="28" t="s">
        <v>89</v>
      </c>
      <c r="D75" s="28" t="s">
        <v>103</v>
      </c>
      <c r="E75" s="28" t="s">
        <v>108</v>
      </c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8"/>
      <c r="U75" s="4"/>
      <c r="V75" s="6"/>
      <c r="W75" s="6"/>
      <c r="X75" s="6"/>
      <c r="Y75" s="6"/>
      <c r="Z75" s="8"/>
      <c r="AA75" s="7">
        <v>2000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7">
        <v>0</v>
      </c>
      <c r="AK75" s="33">
        <v>116300</v>
      </c>
      <c r="AL75" s="7">
        <v>0</v>
      </c>
      <c r="AM75" s="7">
        <v>0</v>
      </c>
      <c r="AN75" s="7">
        <v>0</v>
      </c>
      <c r="AO75" s="7">
        <v>0</v>
      </c>
      <c r="AP75" s="7">
        <v>2000</v>
      </c>
      <c r="AQ75" s="7">
        <v>0</v>
      </c>
      <c r="AR75" s="7">
        <v>0</v>
      </c>
      <c r="AS75" s="7">
        <v>0</v>
      </c>
      <c r="AT75" s="7">
        <v>0</v>
      </c>
      <c r="AU75" s="7">
        <v>0</v>
      </c>
      <c r="AV75" s="7">
        <v>0</v>
      </c>
      <c r="AW75" s="7">
        <v>0</v>
      </c>
      <c r="AX75" s="7">
        <v>0</v>
      </c>
      <c r="AY75" s="7">
        <v>0</v>
      </c>
      <c r="AZ75" s="33">
        <v>116300</v>
      </c>
      <c r="BA75" s="7">
        <v>0</v>
      </c>
      <c r="BB75" s="7">
        <v>0</v>
      </c>
      <c r="BC75" s="7">
        <v>0</v>
      </c>
      <c r="BD75" s="7">
        <v>0</v>
      </c>
      <c r="BE75" s="7">
        <v>2000</v>
      </c>
      <c r="BF75" s="7">
        <v>0</v>
      </c>
      <c r="BG75" s="7">
        <v>0</v>
      </c>
      <c r="BH75" s="7">
        <v>0</v>
      </c>
      <c r="BI75" s="7">
        <v>0</v>
      </c>
      <c r="BJ75" s="7">
        <v>0</v>
      </c>
      <c r="BK75" s="7">
        <v>0</v>
      </c>
      <c r="BL75" s="7">
        <v>0</v>
      </c>
      <c r="BM75" s="7">
        <v>0</v>
      </c>
      <c r="BN75" s="7">
        <v>0</v>
      </c>
      <c r="BO75" s="33">
        <v>116300</v>
      </c>
      <c r="BP75" s="7">
        <v>0</v>
      </c>
      <c r="BQ75" s="7">
        <v>0</v>
      </c>
      <c r="BR75" s="7">
        <v>0</v>
      </c>
      <c r="BS75" s="7">
        <v>0</v>
      </c>
      <c r="BT75" s="8"/>
    </row>
    <row r="76" spans="1:72" ht="31.5" x14ac:dyDescent="0.25">
      <c r="A76" s="29" t="s">
        <v>45</v>
      </c>
      <c r="B76" s="30" t="s">
        <v>28</v>
      </c>
      <c r="C76" s="30" t="s">
        <v>89</v>
      </c>
      <c r="D76" s="30" t="s">
        <v>103</v>
      </c>
      <c r="E76" s="30" t="s">
        <v>108</v>
      </c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30" t="s">
        <v>206</v>
      </c>
      <c r="U76" s="10"/>
      <c r="V76" s="11"/>
      <c r="W76" s="11"/>
      <c r="X76" s="11"/>
      <c r="Y76" s="11"/>
      <c r="Z76" s="9"/>
      <c r="AA76" s="12">
        <v>2000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34">
        <v>116300</v>
      </c>
      <c r="AL76" s="12">
        <v>0</v>
      </c>
      <c r="AM76" s="12">
        <v>0</v>
      </c>
      <c r="AN76" s="12">
        <v>0</v>
      </c>
      <c r="AO76" s="12">
        <v>0</v>
      </c>
      <c r="AP76" s="12">
        <v>2000</v>
      </c>
      <c r="AQ76" s="12">
        <v>0</v>
      </c>
      <c r="AR76" s="12">
        <v>0</v>
      </c>
      <c r="AS76" s="12">
        <v>0</v>
      </c>
      <c r="AT76" s="12">
        <v>0</v>
      </c>
      <c r="AU76" s="12">
        <v>0</v>
      </c>
      <c r="AV76" s="12">
        <v>0</v>
      </c>
      <c r="AW76" s="12">
        <v>0</v>
      </c>
      <c r="AX76" s="12">
        <v>0</v>
      </c>
      <c r="AY76" s="12">
        <v>0</v>
      </c>
      <c r="AZ76" s="34">
        <v>116300</v>
      </c>
      <c r="BA76" s="12">
        <v>0</v>
      </c>
      <c r="BB76" s="12">
        <v>0</v>
      </c>
      <c r="BC76" s="12">
        <v>0</v>
      </c>
      <c r="BD76" s="12">
        <v>0</v>
      </c>
      <c r="BE76" s="12">
        <v>2000</v>
      </c>
      <c r="BF76" s="12">
        <v>0</v>
      </c>
      <c r="BG76" s="12">
        <v>0</v>
      </c>
      <c r="BH76" s="12">
        <v>0</v>
      </c>
      <c r="BI76" s="12">
        <v>0</v>
      </c>
      <c r="BJ76" s="12">
        <v>0</v>
      </c>
      <c r="BK76" s="12">
        <v>0</v>
      </c>
      <c r="BL76" s="12">
        <v>0</v>
      </c>
      <c r="BM76" s="12">
        <v>0</v>
      </c>
      <c r="BN76" s="12">
        <v>0</v>
      </c>
      <c r="BO76" s="34">
        <v>116300</v>
      </c>
      <c r="BP76" s="12">
        <v>0</v>
      </c>
      <c r="BQ76" s="12">
        <v>0</v>
      </c>
      <c r="BR76" s="12">
        <v>0</v>
      </c>
      <c r="BS76" s="12">
        <v>0</v>
      </c>
      <c r="BT76" s="9"/>
    </row>
    <row r="77" spans="1:72" ht="31.5" x14ac:dyDescent="0.25">
      <c r="A77" s="27" t="s">
        <v>109</v>
      </c>
      <c r="B77" s="28" t="s">
        <v>28</v>
      </c>
      <c r="C77" s="28" t="s">
        <v>89</v>
      </c>
      <c r="D77" s="28" t="s">
        <v>103</v>
      </c>
      <c r="E77" s="28" t="s">
        <v>110</v>
      </c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8"/>
      <c r="U77" s="10"/>
      <c r="V77" s="11"/>
      <c r="W77" s="11"/>
      <c r="X77" s="11"/>
      <c r="Y77" s="11"/>
      <c r="Z77" s="9"/>
      <c r="AA77" s="12">
        <v>2000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33">
        <v>1000</v>
      </c>
      <c r="AL77" s="12">
        <v>0</v>
      </c>
      <c r="AM77" s="12">
        <v>0</v>
      </c>
      <c r="AN77" s="12">
        <v>0</v>
      </c>
      <c r="AO77" s="12">
        <v>0</v>
      </c>
      <c r="AP77" s="12">
        <v>2000</v>
      </c>
      <c r="AQ77" s="12">
        <v>0</v>
      </c>
      <c r="AR77" s="12">
        <v>0</v>
      </c>
      <c r="AS77" s="12">
        <v>0</v>
      </c>
      <c r="AT77" s="12">
        <v>0</v>
      </c>
      <c r="AU77" s="12">
        <v>0</v>
      </c>
      <c r="AV77" s="12">
        <v>0</v>
      </c>
      <c r="AW77" s="12">
        <v>0</v>
      </c>
      <c r="AX77" s="12">
        <v>0</v>
      </c>
      <c r="AY77" s="12">
        <v>0</v>
      </c>
      <c r="AZ77" s="33">
        <v>1000</v>
      </c>
      <c r="BA77" s="12">
        <v>0</v>
      </c>
      <c r="BB77" s="12">
        <v>0</v>
      </c>
      <c r="BC77" s="12">
        <v>0</v>
      </c>
      <c r="BD77" s="12">
        <v>0</v>
      </c>
      <c r="BE77" s="12">
        <v>2000</v>
      </c>
      <c r="BF77" s="12">
        <v>0</v>
      </c>
      <c r="BG77" s="12">
        <v>0</v>
      </c>
      <c r="BH77" s="12">
        <v>0</v>
      </c>
      <c r="BI77" s="12">
        <v>0</v>
      </c>
      <c r="BJ77" s="12">
        <v>0</v>
      </c>
      <c r="BK77" s="12">
        <v>0</v>
      </c>
      <c r="BL77" s="12">
        <v>0</v>
      </c>
      <c r="BM77" s="12">
        <v>0</v>
      </c>
      <c r="BN77" s="12">
        <v>0</v>
      </c>
      <c r="BO77" s="33">
        <v>1000</v>
      </c>
      <c r="BP77" s="12">
        <v>0</v>
      </c>
      <c r="BQ77" s="12">
        <v>0</v>
      </c>
      <c r="BR77" s="12">
        <v>0</v>
      </c>
      <c r="BS77" s="12">
        <v>0</v>
      </c>
      <c r="BT77" s="9"/>
    </row>
    <row r="78" spans="1:72" ht="31.5" x14ac:dyDescent="0.25">
      <c r="A78" s="29" t="s">
        <v>45</v>
      </c>
      <c r="B78" s="30" t="s">
        <v>28</v>
      </c>
      <c r="C78" s="30" t="s">
        <v>89</v>
      </c>
      <c r="D78" s="30" t="s">
        <v>103</v>
      </c>
      <c r="E78" s="30" t="s">
        <v>110</v>
      </c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30" t="s">
        <v>206</v>
      </c>
      <c r="U78" s="10"/>
      <c r="V78" s="11"/>
      <c r="W78" s="11"/>
      <c r="X78" s="11"/>
      <c r="Y78" s="11"/>
      <c r="Z78" s="9"/>
      <c r="AA78" s="12">
        <v>2000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34">
        <v>1000</v>
      </c>
      <c r="AL78" s="12">
        <v>0</v>
      </c>
      <c r="AM78" s="12">
        <v>0</v>
      </c>
      <c r="AN78" s="12">
        <v>0</v>
      </c>
      <c r="AO78" s="12">
        <v>0</v>
      </c>
      <c r="AP78" s="12">
        <v>2000</v>
      </c>
      <c r="AQ78" s="12">
        <v>0</v>
      </c>
      <c r="AR78" s="12">
        <v>0</v>
      </c>
      <c r="AS78" s="12">
        <v>0</v>
      </c>
      <c r="AT78" s="12">
        <v>0</v>
      </c>
      <c r="AU78" s="12">
        <v>0</v>
      </c>
      <c r="AV78" s="12">
        <v>0</v>
      </c>
      <c r="AW78" s="12">
        <v>0</v>
      </c>
      <c r="AX78" s="12">
        <v>0</v>
      </c>
      <c r="AY78" s="12">
        <v>0</v>
      </c>
      <c r="AZ78" s="34">
        <v>1000</v>
      </c>
      <c r="BA78" s="12">
        <v>0</v>
      </c>
      <c r="BB78" s="12">
        <v>0</v>
      </c>
      <c r="BC78" s="12">
        <v>0</v>
      </c>
      <c r="BD78" s="12">
        <v>0</v>
      </c>
      <c r="BE78" s="12">
        <v>2000</v>
      </c>
      <c r="BF78" s="12">
        <v>0</v>
      </c>
      <c r="BG78" s="12">
        <v>0</v>
      </c>
      <c r="BH78" s="12">
        <v>0</v>
      </c>
      <c r="BI78" s="12">
        <v>0</v>
      </c>
      <c r="BJ78" s="12">
        <v>0</v>
      </c>
      <c r="BK78" s="12">
        <v>0</v>
      </c>
      <c r="BL78" s="12">
        <v>0</v>
      </c>
      <c r="BM78" s="12">
        <v>0</v>
      </c>
      <c r="BN78" s="12">
        <v>0</v>
      </c>
      <c r="BO78" s="34">
        <v>1000</v>
      </c>
      <c r="BP78" s="12">
        <v>0</v>
      </c>
      <c r="BQ78" s="12">
        <v>0</v>
      </c>
      <c r="BR78" s="12">
        <v>0</v>
      </c>
      <c r="BS78" s="12">
        <v>0</v>
      </c>
      <c r="BT78" s="9"/>
    </row>
    <row r="79" spans="1:72" ht="15.75" x14ac:dyDescent="0.25">
      <c r="A79" s="24" t="s">
        <v>111</v>
      </c>
      <c r="B79" s="25" t="s">
        <v>28</v>
      </c>
      <c r="C79" s="25" t="s">
        <v>33</v>
      </c>
      <c r="D79" s="25" t="s">
        <v>31</v>
      </c>
      <c r="E79" s="25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5"/>
      <c r="U79" s="10"/>
      <c r="V79" s="11"/>
      <c r="W79" s="11"/>
      <c r="X79" s="11"/>
      <c r="Y79" s="11"/>
      <c r="Z79" s="9"/>
      <c r="AA79" s="12">
        <v>2000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32">
        <v>5959000</v>
      </c>
      <c r="AL79" s="12">
        <v>0</v>
      </c>
      <c r="AM79" s="12">
        <v>0</v>
      </c>
      <c r="AN79" s="12">
        <v>0</v>
      </c>
      <c r="AO79" s="12">
        <v>0</v>
      </c>
      <c r="AP79" s="12">
        <v>2000</v>
      </c>
      <c r="AQ79" s="12">
        <v>0</v>
      </c>
      <c r="AR79" s="12">
        <v>0</v>
      </c>
      <c r="AS79" s="12">
        <v>0</v>
      </c>
      <c r="AT79" s="12">
        <v>0</v>
      </c>
      <c r="AU79" s="12">
        <v>0</v>
      </c>
      <c r="AV79" s="12">
        <v>0</v>
      </c>
      <c r="AW79" s="12">
        <v>0</v>
      </c>
      <c r="AX79" s="12">
        <v>0</v>
      </c>
      <c r="AY79" s="12">
        <v>0</v>
      </c>
      <c r="AZ79" s="32">
        <v>8460802.3800000008</v>
      </c>
      <c r="BA79" s="12">
        <v>0</v>
      </c>
      <c r="BB79" s="12">
        <v>0</v>
      </c>
      <c r="BC79" s="12">
        <v>0</v>
      </c>
      <c r="BD79" s="12">
        <v>0</v>
      </c>
      <c r="BE79" s="12">
        <v>2000</v>
      </c>
      <c r="BF79" s="12">
        <v>0</v>
      </c>
      <c r="BG79" s="12">
        <v>0</v>
      </c>
      <c r="BH79" s="12">
        <v>0</v>
      </c>
      <c r="BI79" s="12">
        <v>0</v>
      </c>
      <c r="BJ79" s="12">
        <v>0</v>
      </c>
      <c r="BK79" s="12">
        <v>0</v>
      </c>
      <c r="BL79" s="12">
        <v>0</v>
      </c>
      <c r="BM79" s="12">
        <v>0</v>
      </c>
      <c r="BN79" s="12">
        <v>0</v>
      </c>
      <c r="BO79" s="32">
        <v>6204600</v>
      </c>
      <c r="BP79" s="12">
        <v>0</v>
      </c>
      <c r="BQ79" s="12">
        <v>0</v>
      </c>
      <c r="BR79" s="12">
        <v>0</v>
      </c>
      <c r="BS79" s="12">
        <v>0</v>
      </c>
      <c r="BT79" s="9"/>
    </row>
    <row r="80" spans="1:72" ht="15.75" x14ac:dyDescent="0.25">
      <c r="A80" s="24" t="s">
        <v>113</v>
      </c>
      <c r="B80" s="25" t="s">
        <v>28</v>
      </c>
      <c r="C80" s="25" t="s">
        <v>33</v>
      </c>
      <c r="D80" s="25" t="s">
        <v>112</v>
      </c>
      <c r="E80" s="25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5"/>
      <c r="U80" s="14"/>
      <c r="V80" s="15"/>
      <c r="W80" s="15"/>
      <c r="X80" s="15"/>
      <c r="Y80" s="15"/>
      <c r="Z80" s="13"/>
      <c r="AA80" s="16">
        <v>2000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32">
        <v>5953000</v>
      </c>
      <c r="AL80" s="16">
        <v>0</v>
      </c>
      <c r="AM80" s="16">
        <v>0</v>
      </c>
      <c r="AN80" s="16">
        <v>0</v>
      </c>
      <c r="AO80" s="16">
        <v>0</v>
      </c>
      <c r="AP80" s="16">
        <v>2000</v>
      </c>
      <c r="AQ80" s="16">
        <v>0</v>
      </c>
      <c r="AR80" s="16">
        <v>0</v>
      </c>
      <c r="AS80" s="16">
        <v>0</v>
      </c>
      <c r="AT80" s="16">
        <v>0</v>
      </c>
      <c r="AU80" s="16">
        <v>0</v>
      </c>
      <c r="AV80" s="16">
        <v>0</v>
      </c>
      <c r="AW80" s="16">
        <v>0</v>
      </c>
      <c r="AX80" s="16">
        <v>0</v>
      </c>
      <c r="AY80" s="16">
        <v>0</v>
      </c>
      <c r="AZ80" s="32">
        <v>8459802.3800000008</v>
      </c>
      <c r="BA80" s="16">
        <v>0</v>
      </c>
      <c r="BB80" s="16">
        <v>0</v>
      </c>
      <c r="BC80" s="16">
        <v>0</v>
      </c>
      <c r="BD80" s="16">
        <v>0</v>
      </c>
      <c r="BE80" s="16">
        <v>2000</v>
      </c>
      <c r="BF80" s="16">
        <v>0</v>
      </c>
      <c r="BG80" s="16">
        <v>0</v>
      </c>
      <c r="BH80" s="16">
        <v>0</v>
      </c>
      <c r="BI80" s="16">
        <v>0</v>
      </c>
      <c r="BJ80" s="16">
        <v>0</v>
      </c>
      <c r="BK80" s="16">
        <v>0</v>
      </c>
      <c r="BL80" s="16">
        <v>0</v>
      </c>
      <c r="BM80" s="16">
        <v>0</v>
      </c>
      <c r="BN80" s="16">
        <v>0</v>
      </c>
      <c r="BO80" s="32">
        <v>6203600</v>
      </c>
      <c r="BP80" s="16">
        <v>0</v>
      </c>
      <c r="BQ80" s="16">
        <v>0</v>
      </c>
      <c r="BR80" s="16">
        <v>0</v>
      </c>
      <c r="BS80" s="16">
        <v>0</v>
      </c>
      <c r="BT80" s="13"/>
    </row>
    <row r="81" spans="1:72" ht="47.25" x14ac:dyDescent="0.25">
      <c r="A81" s="27" t="s">
        <v>96</v>
      </c>
      <c r="B81" s="28" t="s">
        <v>28</v>
      </c>
      <c r="C81" s="28" t="s">
        <v>33</v>
      </c>
      <c r="D81" s="28" t="s">
        <v>112</v>
      </c>
      <c r="E81" s="28" t="s">
        <v>97</v>
      </c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8"/>
      <c r="U81" s="4"/>
      <c r="V81" s="6"/>
      <c r="W81" s="6"/>
      <c r="X81" s="6"/>
      <c r="Y81" s="6"/>
      <c r="Z81" s="8"/>
      <c r="AA81" s="7">
        <v>99610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7">
        <v>0</v>
      </c>
      <c r="AK81" s="33">
        <v>5953000</v>
      </c>
      <c r="AL81" s="7">
        <v>0</v>
      </c>
      <c r="AM81" s="7">
        <v>0</v>
      </c>
      <c r="AN81" s="7">
        <v>0</v>
      </c>
      <c r="AO81" s="7">
        <v>0</v>
      </c>
      <c r="AP81" s="7">
        <v>189610</v>
      </c>
      <c r="AQ81" s="7">
        <v>0</v>
      </c>
      <c r="AR81" s="7">
        <v>0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33">
        <v>8459802.3800000008</v>
      </c>
      <c r="BA81" s="7">
        <v>0</v>
      </c>
      <c r="BB81" s="7">
        <v>0</v>
      </c>
      <c r="BC81" s="7">
        <v>0</v>
      </c>
      <c r="BD81" s="7">
        <v>0</v>
      </c>
      <c r="BE81" s="7">
        <v>99610</v>
      </c>
      <c r="BF81" s="7">
        <v>0</v>
      </c>
      <c r="BG81" s="7">
        <v>0</v>
      </c>
      <c r="BH81" s="7">
        <v>0</v>
      </c>
      <c r="BI81" s="7">
        <v>0</v>
      </c>
      <c r="BJ81" s="7">
        <v>0</v>
      </c>
      <c r="BK81" s="7">
        <v>0</v>
      </c>
      <c r="BL81" s="7">
        <v>0</v>
      </c>
      <c r="BM81" s="7">
        <v>0</v>
      </c>
      <c r="BN81" s="7">
        <v>0</v>
      </c>
      <c r="BO81" s="33">
        <v>6203600</v>
      </c>
      <c r="BP81" s="7">
        <v>0</v>
      </c>
      <c r="BQ81" s="7">
        <v>0</v>
      </c>
      <c r="BR81" s="7">
        <v>0</v>
      </c>
      <c r="BS81" s="7">
        <v>0</v>
      </c>
      <c r="BT81" s="8"/>
    </row>
    <row r="82" spans="1:72" ht="15.75" x14ac:dyDescent="0.25">
      <c r="A82" s="27" t="s">
        <v>73</v>
      </c>
      <c r="B82" s="28" t="s">
        <v>28</v>
      </c>
      <c r="C82" s="28" t="s">
        <v>33</v>
      </c>
      <c r="D82" s="28" t="s">
        <v>112</v>
      </c>
      <c r="E82" s="28" t="s">
        <v>98</v>
      </c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8"/>
      <c r="U82" s="10"/>
      <c r="V82" s="11"/>
      <c r="W82" s="11"/>
      <c r="X82" s="11"/>
      <c r="Y82" s="11"/>
      <c r="Z82" s="9"/>
      <c r="AA82" s="12">
        <v>99610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33">
        <v>5953000</v>
      </c>
      <c r="AL82" s="12">
        <v>0</v>
      </c>
      <c r="AM82" s="12">
        <v>0</v>
      </c>
      <c r="AN82" s="12">
        <v>0</v>
      </c>
      <c r="AO82" s="12">
        <v>0</v>
      </c>
      <c r="AP82" s="12">
        <v>189610</v>
      </c>
      <c r="AQ82" s="12">
        <v>0</v>
      </c>
      <c r="AR82" s="12">
        <v>0</v>
      </c>
      <c r="AS82" s="12">
        <v>0</v>
      </c>
      <c r="AT82" s="12">
        <v>0</v>
      </c>
      <c r="AU82" s="12">
        <v>0</v>
      </c>
      <c r="AV82" s="12">
        <v>0</v>
      </c>
      <c r="AW82" s="12">
        <v>0</v>
      </c>
      <c r="AX82" s="12">
        <v>0</v>
      </c>
      <c r="AY82" s="12">
        <v>0</v>
      </c>
      <c r="AZ82" s="33">
        <v>3348339.03</v>
      </c>
      <c r="BA82" s="12">
        <v>0</v>
      </c>
      <c r="BB82" s="12">
        <v>0</v>
      </c>
      <c r="BC82" s="12">
        <v>0</v>
      </c>
      <c r="BD82" s="12">
        <v>0</v>
      </c>
      <c r="BE82" s="12">
        <v>99610</v>
      </c>
      <c r="BF82" s="12">
        <v>0</v>
      </c>
      <c r="BG82" s="12">
        <v>0</v>
      </c>
      <c r="BH82" s="12">
        <v>0</v>
      </c>
      <c r="BI82" s="12">
        <v>0</v>
      </c>
      <c r="BJ82" s="12">
        <v>0</v>
      </c>
      <c r="BK82" s="12">
        <v>0</v>
      </c>
      <c r="BL82" s="12">
        <v>0</v>
      </c>
      <c r="BM82" s="12">
        <v>0</v>
      </c>
      <c r="BN82" s="12">
        <v>0</v>
      </c>
      <c r="BO82" s="33">
        <v>3829711</v>
      </c>
      <c r="BP82" s="12">
        <v>0</v>
      </c>
      <c r="BQ82" s="12">
        <v>0</v>
      </c>
      <c r="BR82" s="12">
        <v>0</v>
      </c>
      <c r="BS82" s="12">
        <v>0</v>
      </c>
      <c r="BT82" s="9"/>
    </row>
    <row r="83" spans="1:72" ht="63" x14ac:dyDescent="0.25">
      <c r="A83" s="27" t="s">
        <v>153</v>
      </c>
      <c r="B83" s="28" t="s">
        <v>28</v>
      </c>
      <c r="C83" s="28" t="s">
        <v>33</v>
      </c>
      <c r="D83" s="28" t="s">
        <v>112</v>
      </c>
      <c r="E83" s="28" t="s">
        <v>154</v>
      </c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8"/>
      <c r="U83" s="10"/>
      <c r="V83" s="11"/>
      <c r="W83" s="11"/>
      <c r="X83" s="11"/>
      <c r="Y83" s="11"/>
      <c r="Z83" s="9"/>
      <c r="AA83" s="12">
        <v>99610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33">
        <v>3087795.12</v>
      </c>
      <c r="AL83" s="12">
        <v>0</v>
      </c>
      <c r="AM83" s="12">
        <v>0</v>
      </c>
      <c r="AN83" s="12">
        <v>0</v>
      </c>
      <c r="AO83" s="12">
        <v>0</v>
      </c>
      <c r="AP83" s="12">
        <v>189610</v>
      </c>
      <c r="AQ83" s="12">
        <v>0</v>
      </c>
      <c r="AR83" s="12">
        <v>0</v>
      </c>
      <c r="AS83" s="12">
        <v>0</v>
      </c>
      <c r="AT83" s="12">
        <v>0</v>
      </c>
      <c r="AU83" s="12">
        <v>0</v>
      </c>
      <c r="AV83" s="12">
        <v>0</v>
      </c>
      <c r="AW83" s="12">
        <v>0</v>
      </c>
      <c r="AX83" s="12">
        <v>0</v>
      </c>
      <c r="AY83" s="12">
        <v>0</v>
      </c>
      <c r="AZ83" s="33">
        <v>0</v>
      </c>
      <c r="BA83" s="12">
        <v>0</v>
      </c>
      <c r="BB83" s="12">
        <v>0</v>
      </c>
      <c r="BC83" s="12">
        <v>0</v>
      </c>
      <c r="BD83" s="12">
        <v>0</v>
      </c>
      <c r="BE83" s="12">
        <v>99610</v>
      </c>
      <c r="BF83" s="12">
        <v>0</v>
      </c>
      <c r="BG83" s="12">
        <v>0</v>
      </c>
      <c r="BH83" s="12">
        <v>0</v>
      </c>
      <c r="BI83" s="12">
        <v>0</v>
      </c>
      <c r="BJ83" s="12">
        <v>0</v>
      </c>
      <c r="BK83" s="12">
        <v>0</v>
      </c>
      <c r="BL83" s="12">
        <v>0</v>
      </c>
      <c r="BM83" s="12">
        <v>0</v>
      </c>
      <c r="BN83" s="12">
        <v>0</v>
      </c>
      <c r="BO83" s="33">
        <v>0</v>
      </c>
      <c r="BP83" s="12">
        <v>0</v>
      </c>
      <c r="BQ83" s="12">
        <v>0</v>
      </c>
      <c r="BR83" s="12">
        <v>0</v>
      </c>
      <c r="BS83" s="12">
        <v>0</v>
      </c>
      <c r="BT83" s="9"/>
    </row>
    <row r="84" spans="1:72" ht="63" x14ac:dyDescent="0.25">
      <c r="A84" s="27" t="s">
        <v>212</v>
      </c>
      <c r="B84" s="28" t="s">
        <v>28</v>
      </c>
      <c r="C84" s="28" t="s">
        <v>33</v>
      </c>
      <c r="D84" s="28" t="s">
        <v>112</v>
      </c>
      <c r="E84" s="28" t="s">
        <v>213</v>
      </c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8"/>
      <c r="U84" s="10"/>
      <c r="V84" s="11"/>
      <c r="W84" s="11"/>
      <c r="X84" s="11"/>
      <c r="Y84" s="11"/>
      <c r="Z84" s="9"/>
      <c r="AA84" s="12">
        <v>99610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33">
        <v>3087795.12</v>
      </c>
      <c r="AL84" s="12">
        <v>0</v>
      </c>
      <c r="AM84" s="12">
        <v>0</v>
      </c>
      <c r="AN84" s="12">
        <v>0</v>
      </c>
      <c r="AO84" s="12">
        <v>0</v>
      </c>
      <c r="AP84" s="12">
        <v>189610</v>
      </c>
      <c r="AQ84" s="12">
        <v>0</v>
      </c>
      <c r="AR84" s="12">
        <v>0</v>
      </c>
      <c r="AS84" s="12">
        <v>0</v>
      </c>
      <c r="AT84" s="12">
        <v>0</v>
      </c>
      <c r="AU84" s="12">
        <v>0</v>
      </c>
      <c r="AV84" s="12">
        <v>0</v>
      </c>
      <c r="AW84" s="12">
        <v>0</v>
      </c>
      <c r="AX84" s="12">
        <v>0</v>
      </c>
      <c r="AY84" s="12">
        <v>0</v>
      </c>
      <c r="AZ84" s="33">
        <v>0</v>
      </c>
      <c r="BA84" s="12">
        <v>0</v>
      </c>
      <c r="BB84" s="12">
        <v>0</v>
      </c>
      <c r="BC84" s="12">
        <v>0</v>
      </c>
      <c r="BD84" s="12">
        <v>0</v>
      </c>
      <c r="BE84" s="12">
        <v>99610</v>
      </c>
      <c r="BF84" s="12">
        <v>0</v>
      </c>
      <c r="BG84" s="12">
        <v>0</v>
      </c>
      <c r="BH84" s="12">
        <v>0</v>
      </c>
      <c r="BI84" s="12">
        <v>0</v>
      </c>
      <c r="BJ84" s="12">
        <v>0</v>
      </c>
      <c r="BK84" s="12">
        <v>0</v>
      </c>
      <c r="BL84" s="12">
        <v>0</v>
      </c>
      <c r="BM84" s="12">
        <v>0</v>
      </c>
      <c r="BN84" s="12">
        <v>0</v>
      </c>
      <c r="BO84" s="33">
        <v>0</v>
      </c>
      <c r="BP84" s="12">
        <v>0</v>
      </c>
      <c r="BQ84" s="12">
        <v>0</v>
      </c>
      <c r="BR84" s="12">
        <v>0</v>
      </c>
      <c r="BS84" s="12">
        <v>0</v>
      </c>
      <c r="BT84" s="9"/>
    </row>
    <row r="85" spans="1:72" ht="31.5" x14ac:dyDescent="0.25">
      <c r="A85" s="29" t="s">
        <v>45</v>
      </c>
      <c r="B85" s="30" t="s">
        <v>28</v>
      </c>
      <c r="C85" s="30" t="s">
        <v>33</v>
      </c>
      <c r="D85" s="30" t="s">
        <v>112</v>
      </c>
      <c r="E85" s="30" t="s">
        <v>213</v>
      </c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30" t="s">
        <v>206</v>
      </c>
      <c r="U85" s="10"/>
      <c r="V85" s="11"/>
      <c r="W85" s="11"/>
      <c r="X85" s="11"/>
      <c r="Y85" s="11"/>
      <c r="Z85" s="9"/>
      <c r="AA85" s="12">
        <v>2310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34">
        <v>3087795.12</v>
      </c>
      <c r="AL85" s="12">
        <v>0</v>
      </c>
      <c r="AM85" s="12">
        <v>0</v>
      </c>
      <c r="AN85" s="12">
        <v>0</v>
      </c>
      <c r="AO85" s="12">
        <v>0</v>
      </c>
      <c r="AP85" s="12">
        <v>2310</v>
      </c>
      <c r="AQ85" s="12">
        <v>0</v>
      </c>
      <c r="AR85" s="12">
        <v>0</v>
      </c>
      <c r="AS85" s="12">
        <v>0</v>
      </c>
      <c r="AT85" s="12">
        <v>0</v>
      </c>
      <c r="AU85" s="12">
        <v>0</v>
      </c>
      <c r="AV85" s="12">
        <v>0</v>
      </c>
      <c r="AW85" s="12">
        <v>0</v>
      </c>
      <c r="AX85" s="12">
        <v>0</v>
      </c>
      <c r="AY85" s="12">
        <v>0</v>
      </c>
      <c r="AZ85" s="34">
        <v>0</v>
      </c>
      <c r="BA85" s="12">
        <v>0</v>
      </c>
      <c r="BB85" s="12">
        <v>0</v>
      </c>
      <c r="BC85" s="12">
        <v>0</v>
      </c>
      <c r="BD85" s="12">
        <v>0</v>
      </c>
      <c r="BE85" s="12">
        <v>2310</v>
      </c>
      <c r="BF85" s="12">
        <v>0</v>
      </c>
      <c r="BG85" s="12">
        <v>0</v>
      </c>
      <c r="BH85" s="12">
        <v>0</v>
      </c>
      <c r="BI85" s="12">
        <v>0</v>
      </c>
      <c r="BJ85" s="12">
        <v>0</v>
      </c>
      <c r="BK85" s="12">
        <v>0</v>
      </c>
      <c r="BL85" s="12">
        <v>0</v>
      </c>
      <c r="BM85" s="12">
        <v>0</v>
      </c>
      <c r="BN85" s="12">
        <v>0</v>
      </c>
      <c r="BO85" s="34">
        <v>0</v>
      </c>
      <c r="BP85" s="12">
        <v>0</v>
      </c>
      <c r="BQ85" s="12">
        <v>0</v>
      </c>
      <c r="BR85" s="12">
        <v>0</v>
      </c>
      <c r="BS85" s="12">
        <v>0</v>
      </c>
      <c r="BT85" s="9"/>
    </row>
    <row r="86" spans="1:72" ht="63" x14ac:dyDescent="0.25">
      <c r="A86" s="27" t="s">
        <v>114</v>
      </c>
      <c r="B86" s="28" t="s">
        <v>28</v>
      </c>
      <c r="C86" s="28" t="s">
        <v>33</v>
      </c>
      <c r="D86" s="28" t="s">
        <v>112</v>
      </c>
      <c r="E86" s="28" t="s">
        <v>115</v>
      </c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8"/>
      <c r="U86" s="14"/>
      <c r="V86" s="15"/>
      <c r="W86" s="15"/>
      <c r="X86" s="15"/>
      <c r="Y86" s="15"/>
      <c r="Z86" s="13"/>
      <c r="AA86" s="16">
        <v>2310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33">
        <v>2865204.88</v>
      </c>
      <c r="AL86" s="16">
        <v>0</v>
      </c>
      <c r="AM86" s="16">
        <v>0</v>
      </c>
      <c r="AN86" s="16">
        <v>0</v>
      </c>
      <c r="AO86" s="16">
        <v>0</v>
      </c>
      <c r="AP86" s="16">
        <v>2310</v>
      </c>
      <c r="AQ86" s="16">
        <v>0</v>
      </c>
      <c r="AR86" s="16">
        <v>0</v>
      </c>
      <c r="AS86" s="16">
        <v>0</v>
      </c>
      <c r="AT86" s="16">
        <v>0</v>
      </c>
      <c r="AU86" s="16">
        <v>0</v>
      </c>
      <c r="AV86" s="16">
        <v>0</v>
      </c>
      <c r="AW86" s="16">
        <v>0</v>
      </c>
      <c r="AX86" s="16">
        <v>0</v>
      </c>
      <c r="AY86" s="16">
        <v>0</v>
      </c>
      <c r="AZ86" s="33">
        <v>3348339.03</v>
      </c>
      <c r="BA86" s="16">
        <v>0</v>
      </c>
      <c r="BB86" s="16">
        <v>0</v>
      </c>
      <c r="BC86" s="16">
        <v>0</v>
      </c>
      <c r="BD86" s="16">
        <v>0</v>
      </c>
      <c r="BE86" s="16">
        <v>2310</v>
      </c>
      <c r="BF86" s="16">
        <v>0</v>
      </c>
      <c r="BG86" s="16">
        <v>0</v>
      </c>
      <c r="BH86" s="16">
        <v>0</v>
      </c>
      <c r="BI86" s="16">
        <v>0</v>
      </c>
      <c r="BJ86" s="16">
        <v>0</v>
      </c>
      <c r="BK86" s="16">
        <v>0</v>
      </c>
      <c r="BL86" s="16">
        <v>0</v>
      </c>
      <c r="BM86" s="16">
        <v>0</v>
      </c>
      <c r="BN86" s="16">
        <v>0</v>
      </c>
      <c r="BO86" s="33">
        <v>3829711</v>
      </c>
      <c r="BP86" s="16">
        <v>0</v>
      </c>
      <c r="BQ86" s="16">
        <v>0</v>
      </c>
      <c r="BR86" s="16">
        <v>0</v>
      </c>
      <c r="BS86" s="16">
        <v>0</v>
      </c>
      <c r="BT86" s="13"/>
    </row>
    <row r="87" spans="1:72" ht="47.25" x14ac:dyDescent="0.25">
      <c r="A87" s="27" t="s">
        <v>116</v>
      </c>
      <c r="B87" s="28" t="s">
        <v>28</v>
      </c>
      <c r="C87" s="28" t="s">
        <v>33</v>
      </c>
      <c r="D87" s="28" t="s">
        <v>112</v>
      </c>
      <c r="E87" s="28" t="s">
        <v>214</v>
      </c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8"/>
      <c r="U87" s="10"/>
      <c r="V87" s="11"/>
      <c r="W87" s="11"/>
      <c r="X87" s="11"/>
      <c r="Y87" s="11"/>
      <c r="Z87" s="9"/>
      <c r="AA87" s="12">
        <v>96300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33">
        <v>1550000</v>
      </c>
      <c r="AL87" s="12">
        <v>0</v>
      </c>
      <c r="AM87" s="12">
        <v>0</v>
      </c>
      <c r="AN87" s="12">
        <v>0</v>
      </c>
      <c r="AO87" s="12">
        <v>0</v>
      </c>
      <c r="AP87" s="12">
        <v>186300</v>
      </c>
      <c r="AQ87" s="12">
        <v>0</v>
      </c>
      <c r="AR87" s="12">
        <v>0</v>
      </c>
      <c r="AS87" s="12">
        <v>0</v>
      </c>
      <c r="AT87" s="12">
        <v>0</v>
      </c>
      <c r="AU87" s="12">
        <v>0</v>
      </c>
      <c r="AV87" s="12">
        <v>0</v>
      </c>
      <c r="AW87" s="12">
        <v>0</v>
      </c>
      <c r="AX87" s="12">
        <v>0</v>
      </c>
      <c r="AY87" s="12">
        <v>0</v>
      </c>
      <c r="AZ87" s="33">
        <v>1683270</v>
      </c>
      <c r="BA87" s="12">
        <v>0</v>
      </c>
      <c r="BB87" s="12">
        <v>0</v>
      </c>
      <c r="BC87" s="12">
        <v>0</v>
      </c>
      <c r="BD87" s="12">
        <v>0</v>
      </c>
      <c r="BE87" s="12">
        <v>96300</v>
      </c>
      <c r="BF87" s="12">
        <v>0</v>
      </c>
      <c r="BG87" s="12">
        <v>0</v>
      </c>
      <c r="BH87" s="12">
        <v>0</v>
      </c>
      <c r="BI87" s="12">
        <v>0</v>
      </c>
      <c r="BJ87" s="12">
        <v>0</v>
      </c>
      <c r="BK87" s="12">
        <v>0</v>
      </c>
      <c r="BL87" s="12">
        <v>0</v>
      </c>
      <c r="BM87" s="12">
        <v>0</v>
      </c>
      <c r="BN87" s="12">
        <v>0</v>
      </c>
      <c r="BO87" s="33">
        <v>2164641.9700000002</v>
      </c>
      <c r="BP87" s="12">
        <v>0</v>
      </c>
      <c r="BQ87" s="12">
        <v>0</v>
      </c>
      <c r="BR87" s="12">
        <v>0</v>
      </c>
      <c r="BS87" s="12">
        <v>0</v>
      </c>
      <c r="BT87" s="9"/>
    </row>
    <row r="88" spans="1:72" ht="31.5" x14ac:dyDescent="0.25">
      <c r="A88" s="29" t="s">
        <v>45</v>
      </c>
      <c r="B88" s="30" t="s">
        <v>28</v>
      </c>
      <c r="C88" s="30" t="s">
        <v>33</v>
      </c>
      <c r="D88" s="30" t="s">
        <v>112</v>
      </c>
      <c r="E88" s="30" t="s">
        <v>214</v>
      </c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30" t="s">
        <v>206</v>
      </c>
      <c r="U88" s="14"/>
      <c r="V88" s="15"/>
      <c r="W88" s="15"/>
      <c r="X88" s="15"/>
      <c r="Y88" s="15"/>
      <c r="Z88" s="13"/>
      <c r="AA88" s="16">
        <v>96300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34">
        <v>1550000</v>
      </c>
      <c r="AL88" s="16">
        <v>0</v>
      </c>
      <c r="AM88" s="16">
        <v>0</v>
      </c>
      <c r="AN88" s="16">
        <v>0</v>
      </c>
      <c r="AO88" s="16">
        <v>0</v>
      </c>
      <c r="AP88" s="16">
        <v>186300</v>
      </c>
      <c r="AQ88" s="16">
        <v>0</v>
      </c>
      <c r="AR88" s="16">
        <v>0</v>
      </c>
      <c r="AS88" s="16">
        <v>0</v>
      </c>
      <c r="AT88" s="16">
        <v>0</v>
      </c>
      <c r="AU88" s="16">
        <v>0</v>
      </c>
      <c r="AV88" s="16">
        <v>0</v>
      </c>
      <c r="AW88" s="16">
        <v>0</v>
      </c>
      <c r="AX88" s="16">
        <v>0</v>
      </c>
      <c r="AY88" s="16">
        <v>0</v>
      </c>
      <c r="AZ88" s="34">
        <v>1683270</v>
      </c>
      <c r="BA88" s="16">
        <v>0</v>
      </c>
      <c r="BB88" s="16">
        <v>0</v>
      </c>
      <c r="BC88" s="16">
        <v>0</v>
      </c>
      <c r="BD88" s="16">
        <v>0</v>
      </c>
      <c r="BE88" s="16">
        <v>96300</v>
      </c>
      <c r="BF88" s="16">
        <v>0</v>
      </c>
      <c r="BG88" s="16">
        <v>0</v>
      </c>
      <c r="BH88" s="16">
        <v>0</v>
      </c>
      <c r="BI88" s="16">
        <v>0</v>
      </c>
      <c r="BJ88" s="16">
        <v>0</v>
      </c>
      <c r="BK88" s="16">
        <v>0</v>
      </c>
      <c r="BL88" s="16">
        <v>0</v>
      </c>
      <c r="BM88" s="16">
        <v>0</v>
      </c>
      <c r="BN88" s="16">
        <v>0</v>
      </c>
      <c r="BO88" s="34">
        <v>2164641.9700000002</v>
      </c>
      <c r="BP88" s="16">
        <v>0</v>
      </c>
      <c r="BQ88" s="16">
        <v>0</v>
      </c>
      <c r="BR88" s="16">
        <v>0</v>
      </c>
      <c r="BS88" s="16">
        <v>0</v>
      </c>
      <c r="BT88" s="13"/>
    </row>
    <row r="89" spans="1:72" ht="47.25" x14ac:dyDescent="0.25">
      <c r="A89" s="27" t="s">
        <v>118</v>
      </c>
      <c r="B89" s="28" t="s">
        <v>28</v>
      </c>
      <c r="C89" s="28" t="s">
        <v>33</v>
      </c>
      <c r="D89" s="28" t="s">
        <v>112</v>
      </c>
      <c r="E89" s="28" t="s">
        <v>215</v>
      </c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8"/>
      <c r="U89" s="10"/>
      <c r="V89" s="11"/>
      <c r="W89" s="11"/>
      <c r="X89" s="11"/>
      <c r="Y89" s="11"/>
      <c r="Z89" s="9"/>
      <c r="AA89" s="12">
        <v>1000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33">
        <v>903504.88</v>
      </c>
      <c r="AL89" s="12">
        <v>0</v>
      </c>
      <c r="AM89" s="12">
        <v>0</v>
      </c>
      <c r="AN89" s="12">
        <v>0</v>
      </c>
      <c r="AO89" s="12">
        <v>0</v>
      </c>
      <c r="AP89" s="12">
        <v>1000</v>
      </c>
      <c r="AQ89" s="12">
        <v>0</v>
      </c>
      <c r="AR89" s="12">
        <v>0</v>
      </c>
      <c r="AS89" s="12">
        <v>0</v>
      </c>
      <c r="AT89" s="12">
        <v>0</v>
      </c>
      <c r="AU89" s="12">
        <v>0</v>
      </c>
      <c r="AV89" s="12">
        <v>0</v>
      </c>
      <c r="AW89" s="12">
        <v>0</v>
      </c>
      <c r="AX89" s="12">
        <v>0</v>
      </c>
      <c r="AY89" s="12">
        <v>0</v>
      </c>
      <c r="AZ89" s="33">
        <v>1386069.03</v>
      </c>
      <c r="BA89" s="12">
        <v>0</v>
      </c>
      <c r="BB89" s="12">
        <v>0</v>
      </c>
      <c r="BC89" s="12">
        <v>0</v>
      </c>
      <c r="BD89" s="12">
        <v>0</v>
      </c>
      <c r="BE89" s="12">
        <v>1000</v>
      </c>
      <c r="BF89" s="12">
        <v>0</v>
      </c>
      <c r="BG89" s="12">
        <v>0</v>
      </c>
      <c r="BH89" s="12">
        <v>0</v>
      </c>
      <c r="BI89" s="12">
        <v>0</v>
      </c>
      <c r="BJ89" s="12">
        <v>0</v>
      </c>
      <c r="BK89" s="12">
        <v>0</v>
      </c>
      <c r="BL89" s="12">
        <v>0</v>
      </c>
      <c r="BM89" s="12">
        <v>0</v>
      </c>
      <c r="BN89" s="12">
        <v>0</v>
      </c>
      <c r="BO89" s="33">
        <v>1386069.03</v>
      </c>
      <c r="BP89" s="12">
        <v>0</v>
      </c>
      <c r="BQ89" s="12">
        <v>0</v>
      </c>
      <c r="BR89" s="12">
        <v>0</v>
      </c>
      <c r="BS89" s="12">
        <v>0</v>
      </c>
      <c r="BT89" s="9"/>
    </row>
    <row r="90" spans="1:72" ht="31.5" x14ac:dyDescent="0.25">
      <c r="A90" s="29" t="s">
        <v>45</v>
      </c>
      <c r="B90" s="30" t="s">
        <v>28</v>
      </c>
      <c r="C90" s="30" t="s">
        <v>33</v>
      </c>
      <c r="D90" s="30" t="s">
        <v>112</v>
      </c>
      <c r="E90" s="30" t="s">
        <v>215</v>
      </c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30" t="s">
        <v>206</v>
      </c>
      <c r="U90" s="14"/>
      <c r="V90" s="15"/>
      <c r="W90" s="15"/>
      <c r="X90" s="15"/>
      <c r="Y90" s="15"/>
      <c r="Z90" s="13"/>
      <c r="AA90" s="16">
        <v>1000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34">
        <v>903504.88</v>
      </c>
      <c r="AL90" s="16">
        <v>0</v>
      </c>
      <c r="AM90" s="16">
        <v>0</v>
      </c>
      <c r="AN90" s="16">
        <v>0</v>
      </c>
      <c r="AO90" s="16">
        <v>0</v>
      </c>
      <c r="AP90" s="16">
        <v>1000</v>
      </c>
      <c r="AQ90" s="16">
        <v>0</v>
      </c>
      <c r="AR90" s="16">
        <v>0</v>
      </c>
      <c r="AS90" s="16">
        <v>0</v>
      </c>
      <c r="AT90" s="16">
        <v>0</v>
      </c>
      <c r="AU90" s="16">
        <v>0</v>
      </c>
      <c r="AV90" s="16">
        <v>0</v>
      </c>
      <c r="AW90" s="16">
        <v>0</v>
      </c>
      <c r="AX90" s="16">
        <v>0</v>
      </c>
      <c r="AY90" s="16">
        <v>0</v>
      </c>
      <c r="AZ90" s="34">
        <v>1386069.03</v>
      </c>
      <c r="BA90" s="16">
        <v>0</v>
      </c>
      <c r="BB90" s="16">
        <v>0</v>
      </c>
      <c r="BC90" s="16">
        <v>0</v>
      </c>
      <c r="BD90" s="16">
        <v>0</v>
      </c>
      <c r="BE90" s="16">
        <v>1000</v>
      </c>
      <c r="BF90" s="16">
        <v>0</v>
      </c>
      <c r="BG90" s="16">
        <v>0</v>
      </c>
      <c r="BH90" s="16">
        <v>0</v>
      </c>
      <c r="BI90" s="16">
        <v>0</v>
      </c>
      <c r="BJ90" s="16">
        <v>0</v>
      </c>
      <c r="BK90" s="16">
        <v>0</v>
      </c>
      <c r="BL90" s="16">
        <v>0</v>
      </c>
      <c r="BM90" s="16">
        <v>0</v>
      </c>
      <c r="BN90" s="16">
        <v>0</v>
      </c>
      <c r="BO90" s="34">
        <v>1386069.03</v>
      </c>
      <c r="BP90" s="16">
        <v>0</v>
      </c>
      <c r="BQ90" s="16">
        <v>0</v>
      </c>
      <c r="BR90" s="16">
        <v>0</v>
      </c>
      <c r="BS90" s="16">
        <v>0</v>
      </c>
      <c r="BT90" s="13"/>
    </row>
    <row r="91" spans="1:72" ht="47.25" x14ac:dyDescent="0.25">
      <c r="A91" s="27" t="s">
        <v>117</v>
      </c>
      <c r="B91" s="28" t="s">
        <v>28</v>
      </c>
      <c r="C91" s="28" t="s">
        <v>33</v>
      </c>
      <c r="D91" s="28" t="s">
        <v>112</v>
      </c>
      <c r="E91" s="28" t="s">
        <v>216</v>
      </c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8"/>
      <c r="U91" s="4"/>
      <c r="V91" s="6"/>
      <c r="W91" s="6"/>
      <c r="X91" s="6"/>
      <c r="Y91" s="6"/>
      <c r="Z91" s="8"/>
      <c r="AA91" s="7">
        <v>3116100</v>
      </c>
      <c r="AB91" s="7">
        <v>0</v>
      </c>
      <c r="AC91" s="7">
        <v>0</v>
      </c>
      <c r="AD91" s="7">
        <v>0</v>
      </c>
      <c r="AE91" s="7">
        <v>0</v>
      </c>
      <c r="AF91" s="7">
        <v>0</v>
      </c>
      <c r="AG91" s="7">
        <v>0</v>
      </c>
      <c r="AH91" s="7">
        <v>0</v>
      </c>
      <c r="AI91" s="7">
        <v>0</v>
      </c>
      <c r="AJ91" s="7">
        <v>0</v>
      </c>
      <c r="AK91" s="33">
        <v>111700</v>
      </c>
      <c r="AL91" s="7">
        <v>0</v>
      </c>
      <c r="AM91" s="7">
        <v>0</v>
      </c>
      <c r="AN91" s="7">
        <v>0</v>
      </c>
      <c r="AO91" s="7">
        <v>0</v>
      </c>
      <c r="AP91" s="7">
        <v>3223700</v>
      </c>
      <c r="AQ91" s="7">
        <v>0</v>
      </c>
      <c r="AR91" s="7">
        <v>0</v>
      </c>
      <c r="AS91" s="7">
        <v>0</v>
      </c>
      <c r="AT91" s="7">
        <v>0</v>
      </c>
      <c r="AU91" s="7">
        <v>0</v>
      </c>
      <c r="AV91" s="7">
        <v>0</v>
      </c>
      <c r="AW91" s="7">
        <v>0</v>
      </c>
      <c r="AX91" s="7">
        <v>0</v>
      </c>
      <c r="AY91" s="7">
        <v>0</v>
      </c>
      <c r="AZ91" s="33">
        <v>99000</v>
      </c>
      <c r="BA91" s="7">
        <v>0</v>
      </c>
      <c r="BB91" s="7">
        <v>0</v>
      </c>
      <c r="BC91" s="7">
        <v>0</v>
      </c>
      <c r="BD91" s="7">
        <v>0</v>
      </c>
      <c r="BE91" s="7">
        <v>3256000</v>
      </c>
      <c r="BF91" s="7">
        <v>0</v>
      </c>
      <c r="BG91" s="7">
        <v>0</v>
      </c>
      <c r="BH91" s="7">
        <v>0</v>
      </c>
      <c r="BI91" s="7">
        <v>0</v>
      </c>
      <c r="BJ91" s="7">
        <v>0</v>
      </c>
      <c r="BK91" s="7">
        <v>0</v>
      </c>
      <c r="BL91" s="7">
        <v>0</v>
      </c>
      <c r="BM91" s="7">
        <v>0</v>
      </c>
      <c r="BN91" s="7">
        <v>0</v>
      </c>
      <c r="BO91" s="33">
        <v>99000</v>
      </c>
      <c r="BP91" s="7">
        <v>0</v>
      </c>
      <c r="BQ91" s="7">
        <v>0</v>
      </c>
      <c r="BR91" s="7">
        <v>0</v>
      </c>
      <c r="BS91" s="7">
        <v>0</v>
      </c>
      <c r="BT91" s="8"/>
    </row>
    <row r="92" spans="1:72" ht="31.5" x14ac:dyDescent="0.25">
      <c r="A92" s="29" t="s">
        <v>45</v>
      </c>
      <c r="B92" s="30" t="s">
        <v>28</v>
      </c>
      <c r="C92" s="30" t="s">
        <v>33</v>
      </c>
      <c r="D92" s="30" t="s">
        <v>112</v>
      </c>
      <c r="E92" s="30" t="s">
        <v>216</v>
      </c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30" t="s">
        <v>206</v>
      </c>
      <c r="U92" s="4"/>
      <c r="V92" s="6"/>
      <c r="W92" s="6"/>
      <c r="X92" s="6"/>
      <c r="Y92" s="6"/>
      <c r="Z92" s="8"/>
      <c r="AA92" s="7">
        <v>3115100</v>
      </c>
      <c r="AB92" s="7">
        <v>0</v>
      </c>
      <c r="AC92" s="7">
        <v>0</v>
      </c>
      <c r="AD92" s="7">
        <v>0</v>
      </c>
      <c r="AE92" s="7">
        <v>0</v>
      </c>
      <c r="AF92" s="7">
        <v>0</v>
      </c>
      <c r="AG92" s="7">
        <v>0</v>
      </c>
      <c r="AH92" s="7">
        <v>0</v>
      </c>
      <c r="AI92" s="7">
        <v>0</v>
      </c>
      <c r="AJ92" s="7">
        <v>0</v>
      </c>
      <c r="AK92" s="34">
        <v>111700</v>
      </c>
      <c r="AL92" s="7">
        <v>0</v>
      </c>
      <c r="AM92" s="7">
        <v>0</v>
      </c>
      <c r="AN92" s="7">
        <v>0</v>
      </c>
      <c r="AO92" s="7">
        <v>0</v>
      </c>
      <c r="AP92" s="7">
        <v>3223700</v>
      </c>
      <c r="AQ92" s="7">
        <v>0</v>
      </c>
      <c r="AR92" s="7">
        <v>0</v>
      </c>
      <c r="AS92" s="7">
        <v>0</v>
      </c>
      <c r="AT92" s="7">
        <v>0</v>
      </c>
      <c r="AU92" s="7">
        <v>0</v>
      </c>
      <c r="AV92" s="7">
        <v>0</v>
      </c>
      <c r="AW92" s="7">
        <v>0</v>
      </c>
      <c r="AX92" s="7">
        <v>0</v>
      </c>
      <c r="AY92" s="7">
        <v>0</v>
      </c>
      <c r="AZ92" s="34">
        <v>99000</v>
      </c>
      <c r="BA92" s="7">
        <v>0</v>
      </c>
      <c r="BB92" s="7">
        <v>0</v>
      </c>
      <c r="BC92" s="7">
        <v>0</v>
      </c>
      <c r="BD92" s="7">
        <v>0</v>
      </c>
      <c r="BE92" s="7">
        <v>3256000</v>
      </c>
      <c r="BF92" s="7">
        <v>0</v>
      </c>
      <c r="BG92" s="7">
        <v>0</v>
      </c>
      <c r="BH92" s="7">
        <v>0</v>
      </c>
      <c r="BI92" s="7">
        <v>0</v>
      </c>
      <c r="BJ92" s="7">
        <v>0</v>
      </c>
      <c r="BK92" s="7">
        <v>0</v>
      </c>
      <c r="BL92" s="7">
        <v>0</v>
      </c>
      <c r="BM92" s="7">
        <v>0</v>
      </c>
      <c r="BN92" s="7">
        <v>0</v>
      </c>
      <c r="BO92" s="34">
        <v>99000</v>
      </c>
      <c r="BP92" s="7">
        <v>0</v>
      </c>
      <c r="BQ92" s="7">
        <v>0</v>
      </c>
      <c r="BR92" s="7">
        <v>0</v>
      </c>
      <c r="BS92" s="7">
        <v>0</v>
      </c>
      <c r="BT92" s="8"/>
    </row>
    <row r="93" spans="1:72" ht="31.5" x14ac:dyDescent="0.25">
      <c r="A93" s="27" t="s">
        <v>119</v>
      </c>
      <c r="B93" s="28" t="s">
        <v>28</v>
      </c>
      <c r="C93" s="28" t="s">
        <v>33</v>
      </c>
      <c r="D93" s="28" t="s">
        <v>112</v>
      </c>
      <c r="E93" s="28" t="s">
        <v>217</v>
      </c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8"/>
      <c r="U93" s="10"/>
      <c r="V93" s="11"/>
      <c r="W93" s="11"/>
      <c r="X93" s="11"/>
      <c r="Y93" s="11"/>
      <c r="Z93" s="9"/>
      <c r="AA93" s="12">
        <v>3115100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33">
        <v>300000</v>
      </c>
      <c r="AL93" s="12">
        <v>0</v>
      </c>
      <c r="AM93" s="12">
        <v>0</v>
      </c>
      <c r="AN93" s="12">
        <v>0</v>
      </c>
      <c r="AO93" s="12">
        <v>0</v>
      </c>
      <c r="AP93" s="12">
        <v>3223700</v>
      </c>
      <c r="AQ93" s="12">
        <v>0</v>
      </c>
      <c r="AR93" s="12">
        <v>0</v>
      </c>
      <c r="AS93" s="12">
        <v>0</v>
      </c>
      <c r="AT93" s="12">
        <v>0</v>
      </c>
      <c r="AU93" s="12">
        <v>0</v>
      </c>
      <c r="AV93" s="12">
        <v>0</v>
      </c>
      <c r="AW93" s="12">
        <v>0</v>
      </c>
      <c r="AX93" s="12">
        <v>0</v>
      </c>
      <c r="AY93" s="12">
        <v>0</v>
      </c>
      <c r="AZ93" s="33">
        <v>180000</v>
      </c>
      <c r="BA93" s="12">
        <v>0</v>
      </c>
      <c r="BB93" s="12">
        <v>0</v>
      </c>
      <c r="BC93" s="12">
        <v>0</v>
      </c>
      <c r="BD93" s="12">
        <v>0</v>
      </c>
      <c r="BE93" s="12">
        <v>3256000</v>
      </c>
      <c r="BF93" s="12">
        <v>0</v>
      </c>
      <c r="BG93" s="12">
        <v>0</v>
      </c>
      <c r="BH93" s="12">
        <v>0</v>
      </c>
      <c r="BI93" s="12">
        <v>0</v>
      </c>
      <c r="BJ93" s="12">
        <v>0</v>
      </c>
      <c r="BK93" s="12">
        <v>0</v>
      </c>
      <c r="BL93" s="12">
        <v>0</v>
      </c>
      <c r="BM93" s="12">
        <v>0</v>
      </c>
      <c r="BN93" s="12">
        <v>0</v>
      </c>
      <c r="BO93" s="33">
        <v>180000</v>
      </c>
      <c r="BP93" s="12">
        <v>0</v>
      </c>
      <c r="BQ93" s="12">
        <v>0</v>
      </c>
      <c r="BR93" s="12">
        <v>0</v>
      </c>
      <c r="BS93" s="12">
        <v>0</v>
      </c>
      <c r="BT93" s="9"/>
    </row>
    <row r="94" spans="1:72" ht="31.5" x14ac:dyDescent="0.25">
      <c r="A94" s="29" t="s">
        <v>45</v>
      </c>
      <c r="B94" s="30" t="s">
        <v>28</v>
      </c>
      <c r="C94" s="30" t="s">
        <v>33</v>
      </c>
      <c r="D94" s="30" t="s">
        <v>112</v>
      </c>
      <c r="E94" s="30" t="s">
        <v>217</v>
      </c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30" t="s">
        <v>206</v>
      </c>
      <c r="U94" s="10"/>
      <c r="V94" s="11"/>
      <c r="W94" s="11"/>
      <c r="X94" s="11"/>
      <c r="Y94" s="11"/>
      <c r="Z94" s="9"/>
      <c r="AA94" s="12">
        <v>3115100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34">
        <v>300000</v>
      </c>
      <c r="AL94" s="12">
        <v>0</v>
      </c>
      <c r="AM94" s="12">
        <v>0</v>
      </c>
      <c r="AN94" s="12">
        <v>0</v>
      </c>
      <c r="AO94" s="12">
        <v>0</v>
      </c>
      <c r="AP94" s="12">
        <v>3223700</v>
      </c>
      <c r="AQ94" s="12">
        <v>0</v>
      </c>
      <c r="AR94" s="12">
        <v>0</v>
      </c>
      <c r="AS94" s="12">
        <v>0</v>
      </c>
      <c r="AT94" s="12">
        <v>0</v>
      </c>
      <c r="AU94" s="12">
        <v>0</v>
      </c>
      <c r="AV94" s="12">
        <v>0</v>
      </c>
      <c r="AW94" s="12">
        <v>0</v>
      </c>
      <c r="AX94" s="12">
        <v>0</v>
      </c>
      <c r="AY94" s="12">
        <v>0</v>
      </c>
      <c r="AZ94" s="34">
        <v>180000</v>
      </c>
      <c r="BA94" s="12">
        <v>0</v>
      </c>
      <c r="BB94" s="12">
        <v>0</v>
      </c>
      <c r="BC94" s="12">
        <v>0</v>
      </c>
      <c r="BD94" s="12">
        <v>0</v>
      </c>
      <c r="BE94" s="12">
        <v>3256000</v>
      </c>
      <c r="BF94" s="12">
        <v>0</v>
      </c>
      <c r="BG94" s="12">
        <v>0</v>
      </c>
      <c r="BH94" s="12">
        <v>0</v>
      </c>
      <c r="BI94" s="12">
        <v>0</v>
      </c>
      <c r="BJ94" s="12">
        <v>0</v>
      </c>
      <c r="BK94" s="12">
        <v>0</v>
      </c>
      <c r="BL94" s="12">
        <v>0</v>
      </c>
      <c r="BM94" s="12">
        <v>0</v>
      </c>
      <c r="BN94" s="12">
        <v>0</v>
      </c>
      <c r="BO94" s="34">
        <v>180000</v>
      </c>
      <c r="BP94" s="12">
        <v>0</v>
      </c>
      <c r="BQ94" s="12">
        <v>0</v>
      </c>
      <c r="BR94" s="12">
        <v>0</v>
      </c>
      <c r="BS94" s="12">
        <v>0</v>
      </c>
      <c r="BT94" s="9"/>
    </row>
    <row r="95" spans="1:72" ht="15.75" x14ac:dyDescent="0.25">
      <c r="A95" s="27" t="s">
        <v>157</v>
      </c>
      <c r="B95" s="28" t="s">
        <v>28</v>
      </c>
      <c r="C95" s="28" t="s">
        <v>33</v>
      </c>
      <c r="D95" s="28" t="s">
        <v>112</v>
      </c>
      <c r="E95" s="28" t="s">
        <v>158</v>
      </c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8"/>
      <c r="U95" s="10"/>
      <c r="V95" s="11"/>
      <c r="W95" s="11"/>
      <c r="X95" s="11"/>
      <c r="Y95" s="11"/>
      <c r="Z95" s="9"/>
      <c r="AA95" s="12">
        <v>3115100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33">
        <v>0</v>
      </c>
      <c r="AL95" s="12">
        <v>0</v>
      </c>
      <c r="AM95" s="12">
        <v>0</v>
      </c>
      <c r="AN95" s="12">
        <v>0</v>
      </c>
      <c r="AO95" s="12">
        <v>0</v>
      </c>
      <c r="AP95" s="12">
        <v>3223700</v>
      </c>
      <c r="AQ95" s="12">
        <v>0</v>
      </c>
      <c r="AR95" s="12">
        <v>0</v>
      </c>
      <c r="AS95" s="12">
        <v>0</v>
      </c>
      <c r="AT95" s="12">
        <v>0</v>
      </c>
      <c r="AU95" s="12">
        <v>0</v>
      </c>
      <c r="AV95" s="12">
        <v>0</v>
      </c>
      <c r="AW95" s="12">
        <v>0</v>
      </c>
      <c r="AX95" s="12">
        <v>0</v>
      </c>
      <c r="AY95" s="12">
        <v>0</v>
      </c>
      <c r="AZ95" s="33">
        <v>5111463.3499999996</v>
      </c>
      <c r="BA95" s="12">
        <v>0</v>
      </c>
      <c r="BB95" s="12">
        <v>0</v>
      </c>
      <c r="BC95" s="12">
        <v>0</v>
      </c>
      <c r="BD95" s="12">
        <v>0</v>
      </c>
      <c r="BE95" s="12">
        <v>3256000</v>
      </c>
      <c r="BF95" s="12">
        <v>0</v>
      </c>
      <c r="BG95" s="12">
        <v>0</v>
      </c>
      <c r="BH95" s="12">
        <v>0</v>
      </c>
      <c r="BI95" s="12">
        <v>0</v>
      </c>
      <c r="BJ95" s="12">
        <v>0</v>
      </c>
      <c r="BK95" s="12">
        <v>0</v>
      </c>
      <c r="BL95" s="12">
        <v>0</v>
      </c>
      <c r="BM95" s="12">
        <v>0</v>
      </c>
      <c r="BN95" s="12">
        <v>0</v>
      </c>
      <c r="BO95" s="33">
        <v>2373889</v>
      </c>
      <c r="BP95" s="12">
        <v>0</v>
      </c>
      <c r="BQ95" s="12">
        <v>0</v>
      </c>
      <c r="BR95" s="12">
        <v>0</v>
      </c>
      <c r="BS95" s="12">
        <v>0</v>
      </c>
      <c r="BT95" s="9"/>
    </row>
    <row r="96" spans="1:72" ht="47.25" x14ac:dyDescent="0.25">
      <c r="A96" s="27" t="s">
        <v>218</v>
      </c>
      <c r="B96" s="28" t="s">
        <v>28</v>
      </c>
      <c r="C96" s="28" t="s">
        <v>33</v>
      </c>
      <c r="D96" s="28" t="s">
        <v>112</v>
      </c>
      <c r="E96" s="28" t="s">
        <v>219</v>
      </c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8"/>
      <c r="U96" s="10"/>
      <c r="V96" s="11"/>
      <c r="W96" s="11"/>
      <c r="X96" s="11"/>
      <c r="Y96" s="11"/>
      <c r="Z96" s="9"/>
      <c r="AA96" s="12">
        <v>923000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33">
        <v>0</v>
      </c>
      <c r="AL96" s="12">
        <v>0</v>
      </c>
      <c r="AM96" s="12">
        <v>0</v>
      </c>
      <c r="AN96" s="12">
        <v>0</v>
      </c>
      <c r="AO96" s="12">
        <v>0</v>
      </c>
      <c r="AP96" s="12">
        <v>965000</v>
      </c>
      <c r="AQ96" s="12">
        <v>0</v>
      </c>
      <c r="AR96" s="12">
        <v>0</v>
      </c>
      <c r="AS96" s="12">
        <v>0</v>
      </c>
      <c r="AT96" s="12">
        <v>0</v>
      </c>
      <c r="AU96" s="12">
        <v>0</v>
      </c>
      <c r="AV96" s="12">
        <v>0</v>
      </c>
      <c r="AW96" s="12">
        <v>0</v>
      </c>
      <c r="AX96" s="12">
        <v>0</v>
      </c>
      <c r="AY96" s="12">
        <v>0</v>
      </c>
      <c r="AZ96" s="33">
        <v>5111463.3499999996</v>
      </c>
      <c r="BA96" s="12">
        <v>0</v>
      </c>
      <c r="BB96" s="12">
        <v>0</v>
      </c>
      <c r="BC96" s="12">
        <v>0</v>
      </c>
      <c r="BD96" s="12">
        <v>0</v>
      </c>
      <c r="BE96" s="12">
        <v>1005000</v>
      </c>
      <c r="BF96" s="12">
        <v>0</v>
      </c>
      <c r="BG96" s="12">
        <v>0</v>
      </c>
      <c r="BH96" s="12">
        <v>0</v>
      </c>
      <c r="BI96" s="12">
        <v>0</v>
      </c>
      <c r="BJ96" s="12">
        <v>0</v>
      </c>
      <c r="BK96" s="12">
        <v>0</v>
      </c>
      <c r="BL96" s="12">
        <v>0</v>
      </c>
      <c r="BM96" s="12">
        <v>0</v>
      </c>
      <c r="BN96" s="12">
        <v>0</v>
      </c>
      <c r="BO96" s="33">
        <v>2373889</v>
      </c>
      <c r="BP96" s="12">
        <v>0</v>
      </c>
      <c r="BQ96" s="12">
        <v>0</v>
      </c>
      <c r="BR96" s="12">
        <v>0</v>
      </c>
      <c r="BS96" s="12">
        <v>0</v>
      </c>
      <c r="BT96" s="9"/>
    </row>
    <row r="97" spans="1:72" ht="31.5" x14ac:dyDescent="0.25">
      <c r="A97" s="27" t="s">
        <v>220</v>
      </c>
      <c r="B97" s="28" t="s">
        <v>28</v>
      </c>
      <c r="C97" s="28" t="s">
        <v>33</v>
      </c>
      <c r="D97" s="28" t="s">
        <v>112</v>
      </c>
      <c r="E97" s="28" t="s">
        <v>221</v>
      </c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8"/>
      <c r="U97" s="14"/>
      <c r="V97" s="15"/>
      <c r="W97" s="15"/>
      <c r="X97" s="15"/>
      <c r="Y97" s="15"/>
      <c r="Z97" s="13"/>
      <c r="AA97" s="16">
        <v>923000</v>
      </c>
      <c r="AB97" s="16">
        <v>0</v>
      </c>
      <c r="AC97" s="16">
        <v>0</v>
      </c>
      <c r="AD97" s="16">
        <v>0</v>
      </c>
      <c r="AE97" s="16">
        <v>0</v>
      </c>
      <c r="AF97" s="16">
        <v>0</v>
      </c>
      <c r="AG97" s="16">
        <v>0</v>
      </c>
      <c r="AH97" s="16">
        <v>0</v>
      </c>
      <c r="AI97" s="16">
        <v>0</v>
      </c>
      <c r="AJ97" s="16">
        <v>0</v>
      </c>
      <c r="AK97" s="33">
        <v>0</v>
      </c>
      <c r="AL97" s="16">
        <v>0</v>
      </c>
      <c r="AM97" s="16">
        <v>0</v>
      </c>
      <c r="AN97" s="16">
        <v>0</v>
      </c>
      <c r="AO97" s="16">
        <v>0</v>
      </c>
      <c r="AP97" s="16">
        <v>965000</v>
      </c>
      <c r="AQ97" s="16">
        <v>0</v>
      </c>
      <c r="AR97" s="16">
        <v>0</v>
      </c>
      <c r="AS97" s="16">
        <v>0</v>
      </c>
      <c r="AT97" s="16">
        <v>0</v>
      </c>
      <c r="AU97" s="16">
        <v>0</v>
      </c>
      <c r="AV97" s="16">
        <v>0</v>
      </c>
      <c r="AW97" s="16">
        <v>0</v>
      </c>
      <c r="AX97" s="16">
        <v>0</v>
      </c>
      <c r="AY97" s="16">
        <v>0</v>
      </c>
      <c r="AZ97" s="33">
        <v>0</v>
      </c>
      <c r="BA97" s="16">
        <v>0</v>
      </c>
      <c r="BB97" s="16">
        <v>0</v>
      </c>
      <c r="BC97" s="16">
        <v>0</v>
      </c>
      <c r="BD97" s="16">
        <v>0</v>
      </c>
      <c r="BE97" s="16">
        <v>1005000</v>
      </c>
      <c r="BF97" s="16">
        <v>0</v>
      </c>
      <c r="BG97" s="16">
        <v>0</v>
      </c>
      <c r="BH97" s="16">
        <v>0</v>
      </c>
      <c r="BI97" s="16">
        <v>0</v>
      </c>
      <c r="BJ97" s="16">
        <v>0</v>
      </c>
      <c r="BK97" s="16">
        <v>0</v>
      </c>
      <c r="BL97" s="16">
        <v>0</v>
      </c>
      <c r="BM97" s="16">
        <v>0</v>
      </c>
      <c r="BN97" s="16">
        <v>0</v>
      </c>
      <c r="BO97" s="33">
        <v>2373889</v>
      </c>
      <c r="BP97" s="16">
        <v>0</v>
      </c>
      <c r="BQ97" s="16">
        <v>0</v>
      </c>
      <c r="BR97" s="16">
        <v>0</v>
      </c>
      <c r="BS97" s="16">
        <v>0</v>
      </c>
      <c r="BT97" s="13"/>
    </row>
    <row r="98" spans="1:72" ht="31.5" x14ac:dyDescent="0.25">
      <c r="A98" s="29" t="s">
        <v>45</v>
      </c>
      <c r="B98" s="30" t="s">
        <v>28</v>
      </c>
      <c r="C98" s="30" t="s">
        <v>33</v>
      </c>
      <c r="D98" s="30" t="s">
        <v>112</v>
      </c>
      <c r="E98" s="30" t="s">
        <v>221</v>
      </c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30" t="s">
        <v>206</v>
      </c>
      <c r="U98" s="10"/>
      <c r="V98" s="11"/>
      <c r="W98" s="11"/>
      <c r="X98" s="11"/>
      <c r="Y98" s="11"/>
      <c r="Z98" s="9"/>
      <c r="AA98" s="12">
        <v>99000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34">
        <v>0</v>
      </c>
      <c r="AL98" s="12">
        <v>0</v>
      </c>
      <c r="AM98" s="12">
        <v>0</v>
      </c>
      <c r="AN98" s="12">
        <v>0</v>
      </c>
      <c r="AO98" s="12">
        <v>0</v>
      </c>
      <c r="AP98" s="12">
        <v>102860</v>
      </c>
      <c r="AQ98" s="12">
        <v>0</v>
      </c>
      <c r="AR98" s="12">
        <v>0</v>
      </c>
      <c r="AS98" s="12">
        <v>0</v>
      </c>
      <c r="AT98" s="12">
        <v>0</v>
      </c>
      <c r="AU98" s="12">
        <v>0</v>
      </c>
      <c r="AV98" s="12">
        <v>0</v>
      </c>
      <c r="AW98" s="12">
        <v>0</v>
      </c>
      <c r="AX98" s="12">
        <v>0</v>
      </c>
      <c r="AY98" s="12">
        <v>0</v>
      </c>
      <c r="AZ98" s="34">
        <v>0</v>
      </c>
      <c r="BA98" s="12">
        <v>0</v>
      </c>
      <c r="BB98" s="12">
        <v>0</v>
      </c>
      <c r="BC98" s="12">
        <v>0</v>
      </c>
      <c r="BD98" s="12">
        <v>0</v>
      </c>
      <c r="BE98" s="12">
        <v>106870</v>
      </c>
      <c r="BF98" s="12">
        <v>0</v>
      </c>
      <c r="BG98" s="12">
        <v>0</v>
      </c>
      <c r="BH98" s="12">
        <v>0</v>
      </c>
      <c r="BI98" s="12">
        <v>0</v>
      </c>
      <c r="BJ98" s="12">
        <v>0</v>
      </c>
      <c r="BK98" s="12">
        <v>0</v>
      </c>
      <c r="BL98" s="12">
        <v>0</v>
      </c>
      <c r="BM98" s="12">
        <v>0</v>
      </c>
      <c r="BN98" s="12">
        <v>0</v>
      </c>
      <c r="BO98" s="34">
        <v>2373889</v>
      </c>
      <c r="BP98" s="12">
        <v>0</v>
      </c>
      <c r="BQ98" s="12">
        <v>0</v>
      </c>
      <c r="BR98" s="12">
        <v>0</v>
      </c>
      <c r="BS98" s="12">
        <v>0</v>
      </c>
      <c r="BT98" s="9"/>
    </row>
    <row r="99" spans="1:72" ht="63" x14ac:dyDescent="0.25">
      <c r="A99" s="27" t="s">
        <v>222</v>
      </c>
      <c r="B99" s="28" t="s">
        <v>28</v>
      </c>
      <c r="C99" s="28" t="s">
        <v>33</v>
      </c>
      <c r="D99" s="28" t="s">
        <v>112</v>
      </c>
      <c r="E99" s="28" t="s">
        <v>223</v>
      </c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8"/>
      <c r="U99" s="14"/>
      <c r="V99" s="15"/>
      <c r="W99" s="15"/>
      <c r="X99" s="15"/>
      <c r="Y99" s="15"/>
      <c r="Z99" s="13"/>
      <c r="AA99" s="16">
        <v>99000</v>
      </c>
      <c r="AB99" s="16">
        <v>0</v>
      </c>
      <c r="AC99" s="16">
        <v>0</v>
      </c>
      <c r="AD99" s="16">
        <v>0</v>
      </c>
      <c r="AE99" s="16">
        <v>0</v>
      </c>
      <c r="AF99" s="16">
        <v>0</v>
      </c>
      <c r="AG99" s="16">
        <v>0</v>
      </c>
      <c r="AH99" s="16">
        <v>0</v>
      </c>
      <c r="AI99" s="16">
        <v>0</v>
      </c>
      <c r="AJ99" s="16">
        <v>0</v>
      </c>
      <c r="AK99" s="33">
        <v>0</v>
      </c>
      <c r="AL99" s="16">
        <v>0</v>
      </c>
      <c r="AM99" s="16">
        <v>0</v>
      </c>
      <c r="AN99" s="16">
        <v>0</v>
      </c>
      <c r="AO99" s="16">
        <v>0</v>
      </c>
      <c r="AP99" s="16">
        <v>102860</v>
      </c>
      <c r="AQ99" s="16">
        <v>0</v>
      </c>
      <c r="AR99" s="16">
        <v>0</v>
      </c>
      <c r="AS99" s="16">
        <v>0</v>
      </c>
      <c r="AT99" s="16">
        <v>0</v>
      </c>
      <c r="AU99" s="16">
        <v>0</v>
      </c>
      <c r="AV99" s="16">
        <v>0</v>
      </c>
      <c r="AW99" s="16">
        <v>0</v>
      </c>
      <c r="AX99" s="16">
        <v>0</v>
      </c>
      <c r="AY99" s="16">
        <v>0</v>
      </c>
      <c r="AZ99" s="33">
        <v>5111463.3499999996</v>
      </c>
      <c r="BA99" s="16">
        <v>0</v>
      </c>
      <c r="BB99" s="16">
        <v>0</v>
      </c>
      <c r="BC99" s="16">
        <v>0</v>
      </c>
      <c r="BD99" s="16">
        <v>0</v>
      </c>
      <c r="BE99" s="16">
        <v>106870</v>
      </c>
      <c r="BF99" s="16">
        <v>0</v>
      </c>
      <c r="BG99" s="16">
        <v>0</v>
      </c>
      <c r="BH99" s="16">
        <v>0</v>
      </c>
      <c r="BI99" s="16">
        <v>0</v>
      </c>
      <c r="BJ99" s="16">
        <v>0</v>
      </c>
      <c r="BK99" s="16">
        <v>0</v>
      </c>
      <c r="BL99" s="16">
        <v>0</v>
      </c>
      <c r="BM99" s="16">
        <v>0</v>
      </c>
      <c r="BN99" s="16">
        <v>0</v>
      </c>
      <c r="BO99" s="33">
        <v>0</v>
      </c>
      <c r="BP99" s="16">
        <v>0</v>
      </c>
      <c r="BQ99" s="16">
        <v>0</v>
      </c>
      <c r="BR99" s="16">
        <v>0</v>
      </c>
      <c r="BS99" s="16">
        <v>0</v>
      </c>
      <c r="BT99" s="13"/>
    </row>
    <row r="100" spans="1:72" ht="31.5" x14ac:dyDescent="0.25">
      <c r="A100" s="29" t="s">
        <v>45</v>
      </c>
      <c r="B100" s="30" t="s">
        <v>28</v>
      </c>
      <c r="C100" s="30" t="s">
        <v>33</v>
      </c>
      <c r="D100" s="30" t="s">
        <v>112</v>
      </c>
      <c r="E100" s="30" t="s">
        <v>223</v>
      </c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30" t="s">
        <v>206</v>
      </c>
      <c r="U100" s="10"/>
      <c r="V100" s="11"/>
      <c r="W100" s="11"/>
      <c r="X100" s="11"/>
      <c r="Y100" s="11"/>
      <c r="Z100" s="9"/>
      <c r="AA100" s="12">
        <v>1913100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34">
        <v>0</v>
      </c>
      <c r="AL100" s="12">
        <v>0</v>
      </c>
      <c r="AM100" s="12">
        <v>0</v>
      </c>
      <c r="AN100" s="12">
        <v>0</v>
      </c>
      <c r="AO100" s="12">
        <v>0</v>
      </c>
      <c r="AP100" s="12">
        <v>1967740</v>
      </c>
      <c r="AQ100" s="12">
        <v>0</v>
      </c>
      <c r="AR100" s="12">
        <v>0</v>
      </c>
      <c r="AS100" s="12">
        <v>0</v>
      </c>
      <c r="AT100" s="12">
        <v>0</v>
      </c>
      <c r="AU100" s="12">
        <v>0</v>
      </c>
      <c r="AV100" s="12">
        <v>0</v>
      </c>
      <c r="AW100" s="12">
        <v>0</v>
      </c>
      <c r="AX100" s="12">
        <v>0</v>
      </c>
      <c r="AY100" s="12">
        <v>0</v>
      </c>
      <c r="AZ100" s="34">
        <v>5111463.3499999996</v>
      </c>
      <c r="BA100" s="12">
        <v>0</v>
      </c>
      <c r="BB100" s="12">
        <v>0</v>
      </c>
      <c r="BC100" s="12">
        <v>0</v>
      </c>
      <c r="BD100" s="12">
        <v>0</v>
      </c>
      <c r="BE100" s="12">
        <v>1948330</v>
      </c>
      <c r="BF100" s="12">
        <v>0</v>
      </c>
      <c r="BG100" s="12">
        <v>0</v>
      </c>
      <c r="BH100" s="12">
        <v>0</v>
      </c>
      <c r="BI100" s="12">
        <v>0</v>
      </c>
      <c r="BJ100" s="12">
        <v>0</v>
      </c>
      <c r="BK100" s="12">
        <v>0</v>
      </c>
      <c r="BL100" s="12">
        <v>0</v>
      </c>
      <c r="BM100" s="12">
        <v>0</v>
      </c>
      <c r="BN100" s="12">
        <v>0</v>
      </c>
      <c r="BO100" s="34">
        <v>0</v>
      </c>
      <c r="BP100" s="12">
        <v>0</v>
      </c>
      <c r="BQ100" s="12">
        <v>0</v>
      </c>
      <c r="BR100" s="12">
        <v>0</v>
      </c>
      <c r="BS100" s="12">
        <v>0</v>
      </c>
      <c r="BT100" s="9"/>
    </row>
    <row r="101" spans="1:72" ht="31.5" x14ac:dyDescent="0.25">
      <c r="A101" s="24" t="s">
        <v>121</v>
      </c>
      <c r="B101" s="25" t="s">
        <v>28</v>
      </c>
      <c r="C101" s="25" t="s">
        <v>33</v>
      </c>
      <c r="D101" s="25" t="s">
        <v>120</v>
      </c>
      <c r="E101" s="25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5"/>
      <c r="U101" s="14"/>
      <c r="V101" s="15"/>
      <c r="W101" s="15"/>
      <c r="X101" s="15"/>
      <c r="Y101" s="15"/>
      <c r="Z101" s="13"/>
      <c r="AA101" s="16">
        <v>1913100</v>
      </c>
      <c r="AB101" s="16">
        <v>0</v>
      </c>
      <c r="AC101" s="16">
        <v>0</v>
      </c>
      <c r="AD101" s="16">
        <v>0</v>
      </c>
      <c r="AE101" s="16">
        <v>0</v>
      </c>
      <c r="AF101" s="16">
        <v>0</v>
      </c>
      <c r="AG101" s="16">
        <v>0</v>
      </c>
      <c r="AH101" s="16">
        <v>0</v>
      </c>
      <c r="AI101" s="16">
        <v>0</v>
      </c>
      <c r="AJ101" s="16">
        <v>0</v>
      </c>
      <c r="AK101" s="32">
        <v>6000</v>
      </c>
      <c r="AL101" s="16">
        <v>0</v>
      </c>
      <c r="AM101" s="16">
        <v>0</v>
      </c>
      <c r="AN101" s="16">
        <v>0</v>
      </c>
      <c r="AO101" s="16">
        <v>0</v>
      </c>
      <c r="AP101" s="16">
        <v>1967740</v>
      </c>
      <c r="AQ101" s="16">
        <v>0</v>
      </c>
      <c r="AR101" s="16">
        <v>0</v>
      </c>
      <c r="AS101" s="16">
        <v>0</v>
      </c>
      <c r="AT101" s="16">
        <v>0</v>
      </c>
      <c r="AU101" s="16">
        <v>0</v>
      </c>
      <c r="AV101" s="16">
        <v>0</v>
      </c>
      <c r="AW101" s="16">
        <v>0</v>
      </c>
      <c r="AX101" s="16">
        <v>0</v>
      </c>
      <c r="AY101" s="16">
        <v>0</v>
      </c>
      <c r="AZ101" s="32">
        <v>1000</v>
      </c>
      <c r="BA101" s="16">
        <v>0</v>
      </c>
      <c r="BB101" s="16">
        <v>0</v>
      </c>
      <c r="BC101" s="16">
        <v>0</v>
      </c>
      <c r="BD101" s="16">
        <v>0</v>
      </c>
      <c r="BE101" s="16">
        <v>1948330</v>
      </c>
      <c r="BF101" s="16">
        <v>0</v>
      </c>
      <c r="BG101" s="16">
        <v>0</v>
      </c>
      <c r="BH101" s="16">
        <v>0</v>
      </c>
      <c r="BI101" s="16">
        <v>0</v>
      </c>
      <c r="BJ101" s="16">
        <v>0</v>
      </c>
      <c r="BK101" s="16">
        <v>0</v>
      </c>
      <c r="BL101" s="16">
        <v>0</v>
      </c>
      <c r="BM101" s="16">
        <v>0</v>
      </c>
      <c r="BN101" s="16">
        <v>0</v>
      </c>
      <c r="BO101" s="32">
        <v>1000</v>
      </c>
      <c r="BP101" s="16">
        <v>0</v>
      </c>
      <c r="BQ101" s="16">
        <v>0</v>
      </c>
      <c r="BR101" s="16">
        <v>0</v>
      </c>
      <c r="BS101" s="16">
        <v>0</v>
      </c>
      <c r="BT101" s="13"/>
    </row>
    <row r="102" spans="1:72" ht="78.75" x14ac:dyDescent="0.25">
      <c r="A102" s="27" t="s">
        <v>122</v>
      </c>
      <c r="B102" s="28" t="s">
        <v>28</v>
      </c>
      <c r="C102" s="28" t="s">
        <v>33</v>
      </c>
      <c r="D102" s="28" t="s">
        <v>120</v>
      </c>
      <c r="E102" s="28" t="s">
        <v>123</v>
      </c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8"/>
      <c r="U102" s="10"/>
      <c r="V102" s="11"/>
      <c r="W102" s="11"/>
      <c r="X102" s="11"/>
      <c r="Y102" s="11"/>
      <c r="Z102" s="9"/>
      <c r="AA102" s="12">
        <v>180000</v>
      </c>
      <c r="AB102" s="12">
        <v>0</v>
      </c>
      <c r="AC102" s="12">
        <v>0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12">
        <v>0</v>
      </c>
      <c r="AK102" s="33">
        <v>6000</v>
      </c>
      <c r="AL102" s="12">
        <v>0</v>
      </c>
      <c r="AM102" s="12">
        <v>0</v>
      </c>
      <c r="AN102" s="12">
        <v>0</v>
      </c>
      <c r="AO102" s="12">
        <v>0</v>
      </c>
      <c r="AP102" s="12">
        <v>188100</v>
      </c>
      <c r="AQ102" s="12">
        <v>0</v>
      </c>
      <c r="AR102" s="12">
        <v>0</v>
      </c>
      <c r="AS102" s="12">
        <v>0</v>
      </c>
      <c r="AT102" s="12">
        <v>0</v>
      </c>
      <c r="AU102" s="12">
        <v>0</v>
      </c>
      <c r="AV102" s="12">
        <v>0</v>
      </c>
      <c r="AW102" s="12">
        <v>0</v>
      </c>
      <c r="AX102" s="12">
        <v>0</v>
      </c>
      <c r="AY102" s="12">
        <v>0</v>
      </c>
      <c r="AZ102" s="33">
        <v>1000</v>
      </c>
      <c r="BA102" s="12">
        <v>0</v>
      </c>
      <c r="BB102" s="12">
        <v>0</v>
      </c>
      <c r="BC102" s="12">
        <v>0</v>
      </c>
      <c r="BD102" s="12">
        <v>0</v>
      </c>
      <c r="BE102" s="12">
        <v>195800</v>
      </c>
      <c r="BF102" s="12">
        <v>0</v>
      </c>
      <c r="BG102" s="12">
        <v>0</v>
      </c>
      <c r="BH102" s="12">
        <v>0</v>
      </c>
      <c r="BI102" s="12">
        <v>0</v>
      </c>
      <c r="BJ102" s="12">
        <v>0</v>
      </c>
      <c r="BK102" s="12">
        <v>0</v>
      </c>
      <c r="BL102" s="12">
        <v>0</v>
      </c>
      <c r="BM102" s="12">
        <v>0</v>
      </c>
      <c r="BN102" s="12">
        <v>0</v>
      </c>
      <c r="BO102" s="33">
        <v>1000</v>
      </c>
      <c r="BP102" s="12">
        <v>0</v>
      </c>
      <c r="BQ102" s="12">
        <v>0</v>
      </c>
      <c r="BR102" s="12">
        <v>0</v>
      </c>
      <c r="BS102" s="12">
        <v>0</v>
      </c>
      <c r="BT102" s="9"/>
    </row>
    <row r="103" spans="1:72" ht="15.75" x14ac:dyDescent="0.25">
      <c r="A103" s="27" t="s">
        <v>73</v>
      </c>
      <c r="B103" s="28" t="s">
        <v>28</v>
      </c>
      <c r="C103" s="28" t="s">
        <v>33</v>
      </c>
      <c r="D103" s="28" t="s">
        <v>120</v>
      </c>
      <c r="E103" s="28" t="s">
        <v>124</v>
      </c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8"/>
      <c r="U103" s="14"/>
      <c r="V103" s="15"/>
      <c r="W103" s="15"/>
      <c r="X103" s="15"/>
      <c r="Y103" s="15"/>
      <c r="Z103" s="13"/>
      <c r="AA103" s="16">
        <v>180000</v>
      </c>
      <c r="AB103" s="16">
        <v>0</v>
      </c>
      <c r="AC103" s="16">
        <v>0</v>
      </c>
      <c r="AD103" s="16">
        <v>0</v>
      </c>
      <c r="AE103" s="16">
        <v>0</v>
      </c>
      <c r="AF103" s="16">
        <v>0</v>
      </c>
      <c r="AG103" s="16">
        <v>0</v>
      </c>
      <c r="AH103" s="16">
        <v>0</v>
      </c>
      <c r="AI103" s="16">
        <v>0</v>
      </c>
      <c r="AJ103" s="16">
        <v>0</v>
      </c>
      <c r="AK103" s="33">
        <v>6000</v>
      </c>
      <c r="AL103" s="16">
        <v>0</v>
      </c>
      <c r="AM103" s="16">
        <v>0</v>
      </c>
      <c r="AN103" s="16">
        <v>0</v>
      </c>
      <c r="AO103" s="16">
        <v>0</v>
      </c>
      <c r="AP103" s="16">
        <v>188100</v>
      </c>
      <c r="AQ103" s="16">
        <v>0</v>
      </c>
      <c r="AR103" s="16">
        <v>0</v>
      </c>
      <c r="AS103" s="16">
        <v>0</v>
      </c>
      <c r="AT103" s="16">
        <v>0</v>
      </c>
      <c r="AU103" s="16">
        <v>0</v>
      </c>
      <c r="AV103" s="16">
        <v>0</v>
      </c>
      <c r="AW103" s="16">
        <v>0</v>
      </c>
      <c r="AX103" s="16">
        <v>0</v>
      </c>
      <c r="AY103" s="16">
        <v>0</v>
      </c>
      <c r="AZ103" s="33">
        <v>1000</v>
      </c>
      <c r="BA103" s="16">
        <v>0</v>
      </c>
      <c r="BB103" s="16">
        <v>0</v>
      </c>
      <c r="BC103" s="16">
        <v>0</v>
      </c>
      <c r="BD103" s="16">
        <v>0</v>
      </c>
      <c r="BE103" s="16">
        <v>195800</v>
      </c>
      <c r="BF103" s="16">
        <v>0</v>
      </c>
      <c r="BG103" s="16">
        <v>0</v>
      </c>
      <c r="BH103" s="16">
        <v>0</v>
      </c>
      <c r="BI103" s="16">
        <v>0</v>
      </c>
      <c r="BJ103" s="16">
        <v>0</v>
      </c>
      <c r="BK103" s="16">
        <v>0</v>
      </c>
      <c r="BL103" s="16">
        <v>0</v>
      </c>
      <c r="BM103" s="16">
        <v>0</v>
      </c>
      <c r="BN103" s="16">
        <v>0</v>
      </c>
      <c r="BO103" s="33">
        <v>1000</v>
      </c>
      <c r="BP103" s="16">
        <v>0</v>
      </c>
      <c r="BQ103" s="16">
        <v>0</v>
      </c>
      <c r="BR103" s="16">
        <v>0</v>
      </c>
      <c r="BS103" s="16">
        <v>0</v>
      </c>
      <c r="BT103" s="13"/>
    </row>
    <row r="104" spans="1:72" ht="63" x14ac:dyDescent="0.25">
      <c r="A104" s="27" t="s">
        <v>125</v>
      </c>
      <c r="B104" s="28" t="s">
        <v>28</v>
      </c>
      <c r="C104" s="28" t="s">
        <v>33</v>
      </c>
      <c r="D104" s="28" t="s">
        <v>120</v>
      </c>
      <c r="E104" s="28" t="s">
        <v>126</v>
      </c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8"/>
      <c r="U104" s="4"/>
      <c r="V104" s="6"/>
      <c r="W104" s="6"/>
      <c r="X104" s="6"/>
      <c r="Y104" s="6"/>
      <c r="Z104" s="8"/>
      <c r="AA104" s="7">
        <v>1000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33">
        <v>6000</v>
      </c>
      <c r="AL104" s="7">
        <v>0</v>
      </c>
      <c r="AM104" s="7">
        <v>0</v>
      </c>
      <c r="AN104" s="7">
        <v>0</v>
      </c>
      <c r="AO104" s="7">
        <v>0</v>
      </c>
      <c r="AP104" s="7">
        <v>0</v>
      </c>
      <c r="AQ104" s="7">
        <v>0</v>
      </c>
      <c r="AR104" s="7">
        <v>0</v>
      </c>
      <c r="AS104" s="7">
        <v>0</v>
      </c>
      <c r="AT104" s="7">
        <v>0</v>
      </c>
      <c r="AU104" s="7">
        <v>0</v>
      </c>
      <c r="AV104" s="7">
        <v>0</v>
      </c>
      <c r="AW104" s="7">
        <v>0</v>
      </c>
      <c r="AX104" s="7">
        <v>0</v>
      </c>
      <c r="AY104" s="7">
        <v>0</v>
      </c>
      <c r="AZ104" s="33">
        <v>1000</v>
      </c>
      <c r="BA104" s="7">
        <v>0</v>
      </c>
      <c r="BB104" s="7">
        <v>0</v>
      </c>
      <c r="BC104" s="7">
        <v>0</v>
      </c>
      <c r="BD104" s="7">
        <v>0</v>
      </c>
      <c r="BE104" s="7">
        <v>0</v>
      </c>
      <c r="BF104" s="7">
        <v>0</v>
      </c>
      <c r="BG104" s="7">
        <v>0</v>
      </c>
      <c r="BH104" s="7">
        <v>0</v>
      </c>
      <c r="BI104" s="7">
        <v>0</v>
      </c>
      <c r="BJ104" s="7">
        <v>0</v>
      </c>
      <c r="BK104" s="7">
        <v>0</v>
      </c>
      <c r="BL104" s="7">
        <v>0</v>
      </c>
      <c r="BM104" s="7">
        <v>0</v>
      </c>
      <c r="BN104" s="7">
        <v>0</v>
      </c>
      <c r="BO104" s="33">
        <v>1000</v>
      </c>
      <c r="BP104" s="7">
        <v>0</v>
      </c>
      <c r="BQ104" s="7">
        <v>0</v>
      </c>
      <c r="BR104" s="7">
        <v>0</v>
      </c>
      <c r="BS104" s="7">
        <v>0</v>
      </c>
      <c r="BT104" s="8"/>
    </row>
    <row r="105" spans="1:72" ht="31.5" x14ac:dyDescent="0.25">
      <c r="A105" s="27" t="s">
        <v>127</v>
      </c>
      <c r="B105" s="28" t="s">
        <v>28</v>
      </c>
      <c r="C105" s="28" t="s">
        <v>33</v>
      </c>
      <c r="D105" s="28" t="s">
        <v>120</v>
      </c>
      <c r="E105" s="28" t="s">
        <v>128</v>
      </c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8"/>
      <c r="U105" s="10"/>
      <c r="V105" s="11"/>
      <c r="W105" s="11"/>
      <c r="X105" s="11"/>
      <c r="Y105" s="11"/>
      <c r="Z105" s="9"/>
      <c r="AA105" s="12">
        <v>1000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33">
        <v>6000</v>
      </c>
      <c r="AL105" s="12">
        <v>0</v>
      </c>
      <c r="AM105" s="12">
        <v>0</v>
      </c>
      <c r="AN105" s="12">
        <v>0</v>
      </c>
      <c r="AO105" s="12">
        <v>0</v>
      </c>
      <c r="AP105" s="12">
        <v>0</v>
      </c>
      <c r="AQ105" s="12">
        <v>0</v>
      </c>
      <c r="AR105" s="12">
        <v>0</v>
      </c>
      <c r="AS105" s="12">
        <v>0</v>
      </c>
      <c r="AT105" s="12">
        <v>0</v>
      </c>
      <c r="AU105" s="12">
        <v>0</v>
      </c>
      <c r="AV105" s="12">
        <v>0</v>
      </c>
      <c r="AW105" s="12">
        <v>0</v>
      </c>
      <c r="AX105" s="12">
        <v>0</v>
      </c>
      <c r="AY105" s="12">
        <v>0</v>
      </c>
      <c r="AZ105" s="33">
        <v>1000</v>
      </c>
      <c r="BA105" s="12">
        <v>0</v>
      </c>
      <c r="BB105" s="12">
        <v>0</v>
      </c>
      <c r="BC105" s="12">
        <v>0</v>
      </c>
      <c r="BD105" s="12">
        <v>0</v>
      </c>
      <c r="BE105" s="12">
        <v>0</v>
      </c>
      <c r="BF105" s="12">
        <v>0</v>
      </c>
      <c r="BG105" s="12">
        <v>0</v>
      </c>
      <c r="BH105" s="12">
        <v>0</v>
      </c>
      <c r="BI105" s="12">
        <v>0</v>
      </c>
      <c r="BJ105" s="12">
        <v>0</v>
      </c>
      <c r="BK105" s="12">
        <v>0</v>
      </c>
      <c r="BL105" s="12">
        <v>0</v>
      </c>
      <c r="BM105" s="12">
        <v>0</v>
      </c>
      <c r="BN105" s="12">
        <v>0</v>
      </c>
      <c r="BO105" s="33">
        <v>1000</v>
      </c>
      <c r="BP105" s="12">
        <v>0</v>
      </c>
      <c r="BQ105" s="12">
        <v>0</v>
      </c>
      <c r="BR105" s="12">
        <v>0</v>
      </c>
      <c r="BS105" s="12">
        <v>0</v>
      </c>
      <c r="BT105" s="9"/>
    </row>
    <row r="106" spans="1:72" ht="31.5" x14ac:dyDescent="0.25">
      <c r="A106" s="29" t="s">
        <v>45</v>
      </c>
      <c r="B106" s="30" t="s">
        <v>28</v>
      </c>
      <c r="C106" s="30" t="s">
        <v>33</v>
      </c>
      <c r="D106" s="30" t="s">
        <v>120</v>
      </c>
      <c r="E106" s="30" t="s">
        <v>128</v>
      </c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30" t="s">
        <v>206</v>
      </c>
      <c r="U106" s="10"/>
      <c r="V106" s="11"/>
      <c r="W106" s="11"/>
      <c r="X106" s="11"/>
      <c r="Y106" s="11"/>
      <c r="Z106" s="9"/>
      <c r="AA106" s="12">
        <v>1000</v>
      </c>
      <c r="AB106" s="12">
        <v>0</v>
      </c>
      <c r="AC106" s="12">
        <v>0</v>
      </c>
      <c r="AD106" s="12">
        <v>0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12">
        <v>0</v>
      </c>
      <c r="AK106" s="34">
        <v>6000</v>
      </c>
      <c r="AL106" s="12">
        <v>0</v>
      </c>
      <c r="AM106" s="12">
        <v>0</v>
      </c>
      <c r="AN106" s="12">
        <v>0</v>
      </c>
      <c r="AO106" s="12">
        <v>0</v>
      </c>
      <c r="AP106" s="12">
        <v>0</v>
      </c>
      <c r="AQ106" s="12">
        <v>0</v>
      </c>
      <c r="AR106" s="12">
        <v>0</v>
      </c>
      <c r="AS106" s="12">
        <v>0</v>
      </c>
      <c r="AT106" s="12">
        <v>0</v>
      </c>
      <c r="AU106" s="12">
        <v>0</v>
      </c>
      <c r="AV106" s="12">
        <v>0</v>
      </c>
      <c r="AW106" s="12">
        <v>0</v>
      </c>
      <c r="AX106" s="12">
        <v>0</v>
      </c>
      <c r="AY106" s="12">
        <v>0</v>
      </c>
      <c r="AZ106" s="34">
        <v>1000</v>
      </c>
      <c r="BA106" s="12">
        <v>0</v>
      </c>
      <c r="BB106" s="12">
        <v>0</v>
      </c>
      <c r="BC106" s="12">
        <v>0</v>
      </c>
      <c r="BD106" s="12">
        <v>0</v>
      </c>
      <c r="BE106" s="12">
        <v>0</v>
      </c>
      <c r="BF106" s="12">
        <v>0</v>
      </c>
      <c r="BG106" s="12">
        <v>0</v>
      </c>
      <c r="BH106" s="12">
        <v>0</v>
      </c>
      <c r="BI106" s="12">
        <v>0</v>
      </c>
      <c r="BJ106" s="12">
        <v>0</v>
      </c>
      <c r="BK106" s="12">
        <v>0</v>
      </c>
      <c r="BL106" s="12">
        <v>0</v>
      </c>
      <c r="BM106" s="12">
        <v>0</v>
      </c>
      <c r="BN106" s="12">
        <v>0</v>
      </c>
      <c r="BO106" s="34">
        <v>1000</v>
      </c>
      <c r="BP106" s="12">
        <v>0</v>
      </c>
      <c r="BQ106" s="12">
        <v>0</v>
      </c>
      <c r="BR106" s="12">
        <v>0</v>
      </c>
      <c r="BS106" s="12">
        <v>0</v>
      </c>
      <c r="BT106" s="9"/>
    </row>
    <row r="107" spans="1:72" ht="31.5" x14ac:dyDescent="0.25">
      <c r="A107" s="24" t="s">
        <v>130</v>
      </c>
      <c r="B107" s="25" t="s">
        <v>28</v>
      </c>
      <c r="C107" s="25" t="s">
        <v>129</v>
      </c>
      <c r="D107" s="25" t="s">
        <v>31</v>
      </c>
      <c r="E107" s="25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5"/>
      <c r="U107" s="10"/>
      <c r="V107" s="11"/>
      <c r="W107" s="11"/>
      <c r="X107" s="11"/>
      <c r="Y107" s="11"/>
      <c r="Z107" s="9"/>
      <c r="AA107" s="12">
        <v>1000</v>
      </c>
      <c r="AB107" s="12">
        <v>0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32">
        <v>5452278.3399999999</v>
      </c>
      <c r="AL107" s="12">
        <v>0</v>
      </c>
      <c r="AM107" s="12">
        <v>0</v>
      </c>
      <c r="AN107" s="12">
        <v>0</v>
      </c>
      <c r="AO107" s="12">
        <v>0</v>
      </c>
      <c r="AP107" s="12">
        <v>0</v>
      </c>
      <c r="AQ107" s="12">
        <v>0</v>
      </c>
      <c r="AR107" s="12">
        <v>0</v>
      </c>
      <c r="AS107" s="12">
        <v>0</v>
      </c>
      <c r="AT107" s="12">
        <v>0</v>
      </c>
      <c r="AU107" s="12">
        <v>0</v>
      </c>
      <c r="AV107" s="12">
        <v>0</v>
      </c>
      <c r="AW107" s="12">
        <v>0</v>
      </c>
      <c r="AX107" s="12">
        <v>0</v>
      </c>
      <c r="AY107" s="12">
        <v>0</v>
      </c>
      <c r="AZ107" s="32">
        <v>3903074.09</v>
      </c>
      <c r="BA107" s="12">
        <v>0</v>
      </c>
      <c r="BB107" s="12">
        <v>0</v>
      </c>
      <c r="BC107" s="12">
        <v>0</v>
      </c>
      <c r="BD107" s="12">
        <v>0</v>
      </c>
      <c r="BE107" s="12">
        <v>0</v>
      </c>
      <c r="BF107" s="12">
        <v>0</v>
      </c>
      <c r="BG107" s="12">
        <v>0</v>
      </c>
      <c r="BH107" s="12">
        <v>0</v>
      </c>
      <c r="BI107" s="12">
        <v>0</v>
      </c>
      <c r="BJ107" s="12">
        <v>0</v>
      </c>
      <c r="BK107" s="12">
        <v>0</v>
      </c>
      <c r="BL107" s="12">
        <v>0</v>
      </c>
      <c r="BM107" s="12">
        <v>0</v>
      </c>
      <c r="BN107" s="12">
        <v>0</v>
      </c>
      <c r="BO107" s="32">
        <v>3527720.85</v>
      </c>
      <c r="BP107" s="12">
        <v>0</v>
      </c>
      <c r="BQ107" s="12">
        <v>0</v>
      </c>
      <c r="BR107" s="12">
        <v>0</v>
      </c>
      <c r="BS107" s="12">
        <v>0</v>
      </c>
      <c r="BT107" s="9"/>
    </row>
    <row r="108" spans="1:72" ht="15.75" x14ac:dyDescent="0.25">
      <c r="A108" s="24" t="s">
        <v>131</v>
      </c>
      <c r="B108" s="25" t="s">
        <v>28</v>
      </c>
      <c r="C108" s="25" t="s">
        <v>129</v>
      </c>
      <c r="D108" s="25" t="s">
        <v>30</v>
      </c>
      <c r="E108" s="25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5"/>
      <c r="U108" s="10"/>
      <c r="V108" s="11"/>
      <c r="W108" s="11"/>
      <c r="X108" s="11"/>
      <c r="Y108" s="11"/>
      <c r="Z108" s="9"/>
      <c r="AA108" s="12">
        <v>1000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12">
        <v>0</v>
      </c>
      <c r="AK108" s="32">
        <v>1084085</v>
      </c>
      <c r="AL108" s="12">
        <v>0</v>
      </c>
      <c r="AM108" s="12">
        <v>0</v>
      </c>
      <c r="AN108" s="12">
        <v>0</v>
      </c>
      <c r="AO108" s="12">
        <v>0</v>
      </c>
      <c r="AP108" s="12">
        <v>0</v>
      </c>
      <c r="AQ108" s="12">
        <v>0</v>
      </c>
      <c r="AR108" s="12">
        <v>0</v>
      </c>
      <c r="AS108" s="12">
        <v>0</v>
      </c>
      <c r="AT108" s="12">
        <v>0</v>
      </c>
      <c r="AU108" s="12">
        <v>0</v>
      </c>
      <c r="AV108" s="12">
        <v>0</v>
      </c>
      <c r="AW108" s="12">
        <v>0</v>
      </c>
      <c r="AX108" s="12">
        <v>0</v>
      </c>
      <c r="AY108" s="12">
        <v>0</v>
      </c>
      <c r="AZ108" s="32">
        <v>1084085</v>
      </c>
      <c r="BA108" s="12">
        <v>0</v>
      </c>
      <c r="BB108" s="12">
        <v>0</v>
      </c>
      <c r="BC108" s="12">
        <v>0</v>
      </c>
      <c r="BD108" s="12">
        <v>0</v>
      </c>
      <c r="BE108" s="12">
        <v>0</v>
      </c>
      <c r="BF108" s="12">
        <v>0</v>
      </c>
      <c r="BG108" s="12">
        <v>0</v>
      </c>
      <c r="BH108" s="12">
        <v>0</v>
      </c>
      <c r="BI108" s="12">
        <v>0</v>
      </c>
      <c r="BJ108" s="12">
        <v>0</v>
      </c>
      <c r="BK108" s="12">
        <v>0</v>
      </c>
      <c r="BL108" s="12">
        <v>0</v>
      </c>
      <c r="BM108" s="12">
        <v>0</v>
      </c>
      <c r="BN108" s="12">
        <v>0</v>
      </c>
      <c r="BO108" s="32">
        <v>1084085</v>
      </c>
      <c r="BP108" s="12">
        <v>0</v>
      </c>
      <c r="BQ108" s="12">
        <v>0</v>
      </c>
      <c r="BR108" s="12">
        <v>0</v>
      </c>
      <c r="BS108" s="12">
        <v>0</v>
      </c>
      <c r="BT108" s="9"/>
    </row>
    <row r="109" spans="1:72" ht="31.5" x14ac:dyDescent="0.25">
      <c r="A109" s="27" t="s">
        <v>47</v>
      </c>
      <c r="B109" s="28" t="s">
        <v>28</v>
      </c>
      <c r="C109" s="28" t="s">
        <v>129</v>
      </c>
      <c r="D109" s="28" t="s">
        <v>30</v>
      </c>
      <c r="E109" s="28" t="s">
        <v>48</v>
      </c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8"/>
      <c r="U109" s="14"/>
      <c r="V109" s="15"/>
      <c r="W109" s="15"/>
      <c r="X109" s="15"/>
      <c r="Y109" s="15"/>
      <c r="Z109" s="13"/>
      <c r="AA109" s="16">
        <v>1000</v>
      </c>
      <c r="AB109" s="16"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33">
        <v>1084085</v>
      </c>
      <c r="AL109" s="16">
        <v>0</v>
      </c>
      <c r="AM109" s="16">
        <v>0</v>
      </c>
      <c r="AN109" s="16">
        <v>0</v>
      </c>
      <c r="AO109" s="16">
        <v>0</v>
      </c>
      <c r="AP109" s="16">
        <v>0</v>
      </c>
      <c r="AQ109" s="16">
        <v>0</v>
      </c>
      <c r="AR109" s="16">
        <v>0</v>
      </c>
      <c r="AS109" s="16">
        <v>0</v>
      </c>
      <c r="AT109" s="16">
        <v>0</v>
      </c>
      <c r="AU109" s="16">
        <v>0</v>
      </c>
      <c r="AV109" s="16">
        <v>0</v>
      </c>
      <c r="AW109" s="16">
        <v>0</v>
      </c>
      <c r="AX109" s="16">
        <v>0</v>
      </c>
      <c r="AY109" s="16">
        <v>0</v>
      </c>
      <c r="AZ109" s="33">
        <v>1084085</v>
      </c>
      <c r="BA109" s="16">
        <v>0</v>
      </c>
      <c r="BB109" s="16">
        <v>0</v>
      </c>
      <c r="BC109" s="16">
        <v>0</v>
      </c>
      <c r="BD109" s="16">
        <v>0</v>
      </c>
      <c r="BE109" s="16">
        <v>0</v>
      </c>
      <c r="BF109" s="16">
        <v>0</v>
      </c>
      <c r="BG109" s="16">
        <v>0</v>
      </c>
      <c r="BH109" s="16">
        <v>0</v>
      </c>
      <c r="BI109" s="16">
        <v>0</v>
      </c>
      <c r="BJ109" s="16">
        <v>0</v>
      </c>
      <c r="BK109" s="16">
        <v>0</v>
      </c>
      <c r="BL109" s="16">
        <v>0</v>
      </c>
      <c r="BM109" s="16">
        <v>0</v>
      </c>
      <c r="BN109" s="16">
        <v>0</v>
      </c>
      <c r="BO109" s="33">
        <v>1084085</v>
      </c>
      <c r="BP109" s="16">
        <v>0</v>
      </c>
      <c r="BQ109" s="16">
        <v>0</v>
      </c>
      <c r="BR109" s="16">
        <v>0</v>
      </c>
      <c r="BS109" s="16">
        <v>0</v>
      </c>
      <c r="BT109" s="13"/>
    </row>
    <row r="110" spans="1:72" ht="15.75" x14ac:dyDescent="0.25">
      <c r="A110" s="27" t="s">
        <v>49</v>
      </c>
      <c r="B110" s="28" t="s">
        <v>28</v>
      </c>
      <c r="C110" s="28" t="s">
        <v>129</v>
      </c>
      <c r="D110" s="28" t="s">
        <v>30</v>
      </c>
      <c r="E110" s="28" t="s">
        <v>50</v>
      </c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8"/>
      <c r="U110" s="4"/>
      <c r="V110" s="6"/>
      <c r="W110" s="6"/>
      <c r="X110" s="6"/>
      <c r="Y110" s="6"/>
      <c r="Z110" s="8"/>
      <c r="AA110" s="7">
        <v>17935976.920000002</v>
      </c>
      <c r="AB110" s="7">
        <v>2696950</v>
      </c>
      <c r="AC110" s="7">
        <v>9298750</v>
      </c>
      <c r="AD110" s="7">
        <v>0</v>
      </c>
      <c r="AE110" s="7">
        <v>2850497.4</v>
      </c>
      <c r="AF110" s="7">
        <v>0</v>
      </c>
      <c r="AG110" s="7">
        <v>0</v>
      </c>
      <c r="AH110" s="7">
        <v>0</v>
      </c>
      <c r="AI110" s="7">
        <v>0</v>
      </c>
      <c r="AJ110" s="7">
        <v>0</v>
      </c>
      <c r="AK110" s="33">
        <v>1084085</v>
      </c>
      <c r="AL110" s="7">
        <v>2696950</v>
      </c>
      <c r="AM110" s="7">
        <v>9298750</v>
      </c>
      <c r="AN110" s="7">
        <v>0</v>
      </c>
      <c r="AO110" s="7">
        <v>2850497.4</v>
      </c>
      <c r="AP110" s="7">
        <v>5135978</v>
      </c>
      <c r="AQ110" s="7">
        <v>0</v>
      </c>
      <c r="AR110" s="7">
        <v>491700</v>
      </c>
      <c r="AS110" s="7">
        <v>0</v>
      </c>
      <c r="AT110" s="7">
        <v>54634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33">
        <v>1084085</v>
      </c>
      <c r="BA110" s="7">
        <v>0</v>
      </c>
      <c r="BB110" s="7">
        <v>491700</v>
      </c>
      <c r="BC110" s="7">
        <v>0</v>
      </c>
      <c r="BD110" s="7">
        <v>54634</v>
      </c>
      <c r="BE110" s="7">
        <v>4065753.22</v>
      </c>
      <c r="BF110" s="7">
        <v>0</v>
      </c>
      <c r="BG110" s="7">
        <v>554400</v>
      </c>
      <c r="BH110" s="7">
        <v>0</v>
      </c>
      <c r="BI110" s="7">
        <v>61600</v>
      </c>
      <c r="BJ110" s="7">
        <v>0</v>
      </c>
      <c r="BK110" s="7">
        <v>0</v>
      </c>
      <c r="BL110" s="7">
        <v>0</v>
      </c>
      <c r="BM110" s="7">
        <v>0</v>
      </c>
      <c r="BN110" s="7">
        <v>0</v>
      </c>
      <c r="BO110" s="33">
        <v>1084085</v>
      </c>
      <c r="BP110" s="7">
        <v>0</v>
      </c>
      <c r="BQ110" s="7">
        <v>554400</v>
      </c>
      <c r="BR110" s="7">
        <v>0</v>
      </c>
      <c r="BS110" s="7">
        <v>61600</v>
      </c>
      <c r="BT110" s="8"/>
    </row>
    <row r="111" spans="1:72" ht="63" x14ac:dyDescent="0.25">
      <c r="A111" s="27" t="s">
        <v>132</v>
      </c>
      <c r="B111" s="28" t="s">
        <v>28</v>
      </c>
      <c r="C111" s="28" t="s">
        <v>129</v>
      </c>
      <c r="D111" s="28" t="s">
        <v>30</v>
      </c>
      <c r="E111" s="28" t="s">
        <v>133</v>
      </c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8"/>
      <c r="U111" s="4"/>
      <c r="V111" s="6"/>
      <c r="W111" s="6"/>
      <c r="X111" s="6"/>
      <c r="Y111" s="6"/>
      <c r="Z111" s="8"/>
      <c r="AA111" s="7">
        <v>959229.22</v>
      </c>
      <c r="AB111" s="7">
        <v>0</v>
      </c>
      <c r="AC111" s="7">
        <v>0</v>
      </c>
      <c r="AD111" s="7">
        <v>0</v>
      </c>
      <c r="AE111" s="7">
        <v>0</v>
      </c>
      <c r="AF111" s="7">
        <v>0</v>
      </c>
      <c r="AG111" s="7">
        <v>0</v>
      </c>
      <c r="AH111" s="7">
        <v>0</v>
      </c>
      <c r="AI111" s="7">
        <v>0</v>
      </c>
      <c r="AJ111" s="7">
        <v>0</v>
      </c>
      <c r="AK111" s="33">
        <v>1084085</v>
      </c>
      <c r="AL111" s="7">
        <v>0</v>
      </c>
      <c r="AM111" s="7">
        <v>0</v>
      </c>
      <c r="AN111" s="7">
        <v>0</v>
      </c>
      <c r="AO111" s="7">
        <v>0</v>
      </c>
      <c r="AP111" s="7">
        <v>959229.22</v>
      </c>
      <c r="AQ111" s="7">
        <v>0</v>
      </c>
      <c r="AR111" s="7">
        <v>0</v>
      </c>
      <c r="AS111" s="7">
        <v>0</v>
      </c>
      <c r="AT111" s="7">
        <v>0</v>
      </c>
      <c r="AU111" s="7">
        <v>0</v>
      </c>
      <c r="AV111" s="7">
        <v>0</v>
      </c>
      <c r="AW111" s="7">
        <v>0</v>
      </c>
      <c r="AX111" s="7">
        <v>0</v>
      </c>
      <c r="AY111" s="7">
        <v>0</v>
      </c>
      <c r="AZ111" s="33">
        <v>1084085</v>
      </c>
      <c r="BA111" s="7">
        <v>0</v>
      </c>
      <c r="BB111" s="7">
        <v>0</v>
      </c>
      <c r="BC111" s="7">
        <v>0</v>
      </c>
      <c r="BD111" s="7">
        <v>0</v>
      </c>
      <c r="BE111" s="7">
        <v>959229.22</v>
      </c>
      <c r="BF111" s="7">
        <v>0</v>
      </c>
      <c r="BG111" s="7">
        <v>0</v>
      </c>
      <c r="BH111" s="7">
        <v>0</v>
      </c>
      <c r="BI111" s="7">
        <v>0</v>
      </c>
      <c r="BJ111" s="7">
        <v>0</v>
      </c>
      <c r="BK111" s="7">
        <v>0</v>
      </c>
      <c r="BL111" s="7">
        <v>0</v>
      </c>
      <c r="BM111" s="7">
        <v>0</v>
      </c>
      <c r="BN111" s="7">
        <v>0</v>
      </c>
      <c r="BO111" s="33">
        <v>1084085</v>
      </c>
      <c r="BP111" s="7">
        <v>0</v>
      </c>
      <c r="BQ111" s="7">
        <v>0</v>
      </c>
      <c r="BR111" s="7">
        <v>0</v>
      </c>
      <c r="BS111" s="7">
        <v>0</v>
      </c>
      <c r="BT111" s="8"/>
    </row>
    <row r="112" spans="1:72" ht="31.5" x14ac:dyDescent="0.25">
      <c r="A112" s="29" t="s">
        <v>45</v>
      </c>
      <c r="B112" s="30" t="s">
        <v>28</v>
      </c>
      <c r="C112" s="30" t="s">
        <v>129</v>
      </c>
      <c r="D112" s="30" t="s">
        <v>30</v>
      </c>
      <c r="E112" s="30" t="s">
        <v>133</v>
      </c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30" t="s">
        <v>206</v>
      </c>
      <c r="U112" s="10"/>
      <c r="V112" s="11"/>
      <c r="W112" s="11"/>
      <c r="X112" s="11"/>
      <c r="Y112" s="11"/>
      <c r="Z112" s="9"/>
      <c r="AA112" s="12">
        <v>959229.22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12">
        <v>0</v>
      </c>
      <c r="AJ112" s="12">
        <v>0</v>
      </c>
      <c r="AK112" s="34">
        <v>1084085</v>
      </c>
      <c r="AL112" s="12">
        <v>0</v>
      </c>
      <c r="AM112" s="12">
        <v>0</v>
      </c>
      <c r="AN112" s="12">
        <v>0</v>
      </c>
      <c r="AO112" s="12">
        <v>0</v>
      </c>
      <c r="AP112" s="12">
        <v>959229.22</v>
      </c>
      <c r="AQ112" s="12">
        <v>0</v>
      </c>
      <c r="AR112" s="12">
        <v>0</v>
      </c>
      <c r="AS112" s="12">
        <v>0</v>
      </c>
      <c r="AT112" s="12">
        <v>0</v>
      </c>
      <c r="AU112" s="12">
        <v>0</v>
      </c>
      <c r="AV112" s="12">
        <v>0</v>
      </c>
      <c r="AW112" s="12">
        <v>0</v>
      </c>
      <c r="AX112" s="12">
        <v>0</v>
      </c>
      <c r="AY112" s="12">
        <v>0</v>
      </c>
      <c r="AZ112" s="34">
        <v>1084085</v>
      </c>
      <c r="BA112" s="12">
        <v>0</v>
      </c>
      <c r="BB112" s="12">
        <v>0</v>
      </c>
      <c r="BC112" s="12">
        <v>0</v>
      </c>
      <c r="BD112" s="12">
        <v>0</v>
      </c>
      <c r="BE112" s="12">
        <v>959229.22</v>
      </c>
      <c r="BF112" s="12">
        <v>0</v>
      </c>
      <c r="BG112" s="12">
        <v>0</v>
      </c>
      <c r="BH112" s="12">
        <v>0</v>
      </c>
      <c r="BI112" s="12">
        <v>0</v>
      </c>
      <c r="BJ112" s="12">
        <v>0</v>
      </c>
      <c r="BK112" s="12">
        <v>0</v>
      </c>
      <c r="BL112" s="12">
        <v>0</v>
      </c>
      <c r="BM112" s="12">
        <v>0</v>
      </c>
      <c r="BN112" s="12">
        <v>0</v>
      </c>
      <c r="BO112" s="34">
        <v>1084085</v>
      </c>
      <c r="BP112" s="12">
        <v>0</v>
      </c>
      <c r="BQ112" s="12">
        <v>0</v>
      </c>
      <c r="BR112" s="12">
        <v>0</v>
      </c>
      <c r="BS112" s="12">
        <v>0</v>
      </c>
      <c r="BT112" s="9"/>
    </row>
    <row r="113" spans="1:72" ht="15.75" x14ac:dyDescent="0.25">
      <c r="A113" s="24" t="s">
        <v>134</v>
      </c>
      <c r="B113" s="25" t="s">
        <v>28</v>
      </c>
      <c r="C113" s="25" t="s">
        <v>129</v>
      </c>
      <c r="D113" s="25" t="s">
        <v>87</v>
      </c>
      <c r="E113" s="25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5"/>
      <c r="U113" s="10"/>
      <c r="V113" s="11"/>
      <c r="W113" s="11"/>
      <c r="X113" s="11"/>
      <c r="Y113" s="11"/>
      <c r="Z113" s="9"/>
      <c r="AA113" s="12">
        <v>959229.22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32">
        <v>1005000</v>
      </c>
      <c r="AL113" s="12">
        <v>0</v>
      </c>
      <c r="AM113" s="12">
        <v>0</v>
      </c>
      <c r="AN113" s="12">
        <v>0</v>
      </c>
      <c r="AO113" s="12">
        <v>0</v>
      </c>
      <c r="AP113" s="12">
        <v>959229.22</v>
      </c>
      <c r="AQ113" s="12">
        <v>0</v>
      </c>
      <c r="AR113" s="12">
        <v>0</v>
      </c>
      <c r="AS113" s="12">
        <v>0</v>
      </c>
      <c r="AT113" s="12">
        <v>0</v>
      </c>
      <c r="AU113" s="12">
        <v>0</v>
      </c>
      <c r="AV113" s="12">
        <v>0</v>
      </c>
      <c r="AW113" s="12">
        <v>0</v>
      </c>
      <c r="AX113" s="12">
        <v>0</v>
      </c>
      <c r="AY113" s="12">
        <v>0</v>
      </c>
      <c r="AZ113" s="32">
        <v>0</v>
      </c>
      <c r="BA113" s="12">
        <v>0</v>
      </c>
      <c r="BB113" s="12">
        <v>0</v>
      </c>
      <c r="BC113" s="12">
        <v>0</v>
      </c>
      <c r="BD113" s="12">
        <v>0</v>
      </c>
      <c r="BE113" s="12">
        <v>959229.22</v>
      </c>
      <c r="BF113" s="12">
        <v>0</v>
      </c>
      <c r="BG113" s="12">
        <v>0</v>
      </c>
      <c r="BH113" s="12">
        <v>0</v>
      </c>
      <c r="BI113" s="12">
        <v>0</v>
      </c>
      <c r="BJ113" s="12">
        <v>0</v>
      </c>
      <c r="BK113" s="12">
        <v>0</v>
      </c>
      <c r="BL113" s="12">
        <v>0</v>
      </c>
      <c r="BM113" s="12">
        <v>0</v>
      </c>
      <c r="BN113" s="12">
        <v>0</v>
      </c>
      <c r="BO113" s="32">
        <v>0</v>
      </c>
      <c r="BP113" s="12">
        <v>0</v>
      </c>
      <c r="BQ113" s="12">
        <v>0</v>
      </c>
      <c r="BR113" s="12">
        <v>0</v>
      </c>
      <c r="BS113" s="12">
        <v>0</v>
      </c>
      <c r="BT113" s="9"/>
    </row>
    <row r="114" spans="1:72" ht="47.25" x14ac:dyDescent="0.25">
      <c r="A114" s="27" t="s">
        <v>96</v>
      </c>
      <c r="B114" s="28" t="s">
        <v>28</v>
      </c>
      <c r="C114" s="28" t="s">
        <v>129</v>
      </c>
      <c r="D114" s="28" t="s">
        <v>87</v>
      </c>
      <c r="E114" s="28" t="s">
        <v>97</v>
      </c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8"/>
      <c r="U114" s="10"/>
      <c r="V114" s="11"/>
      <c r="W114" s="11"/>
      <c r="X114" s="11"/>
      <c r="Y114" s="11"/>
      <c r="Z114" s="9"/>
      <c r="AA114" s="12">
        <v>959229.22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12">
        <v>0</v>
      </c>
      <c r="AJ114" s="12">
        <v>0</v>
      </c>
      <c r="AK114" s="33">
        <v>420000</v>
      </c>
      <c r="AL114" s="12">
        <v>0</v>
      </c>
      <c r="AM114" s="12">
        <v>0</v>
      </c>
      <c r="AN114" s="12">
        <v>0</v>
      </c>
      <c r="AO114" s="12">
        <v>0</v>
      </c>
      <c r="AP114" s="12">
        <v>959229.22</v>
      </c>
      <c r="AQ114" s="12">
        <v>0</v>
      </c>
      <c r="AR114" s="12">
        <v>0</v>
      </c>
      <c r="AS114" s="12">
        <v>0</v>
      </c>
      <c r="AT114" s="12">
        <v>0</v>
      </c>
      <c r="AU114" s="12">
        <v>0</v>
      </c>
      <c r="AV114" s="12">
        <v>0</v>
      </c>
      <c r="AW114" s="12">
        <v>0</v>
      </c>
      <c r="AX114" s="12">
        <v>0</v>
      </c>
      <c r="AY114" s="12">
        <v>0</v>
      </c>
      <c r="AZ114" s="33">
        <v>0</v>
      </c>
      <c r="BA114" s="12">
        <v>0</v>
      </c>
      <c r="BB114" s="12">
        <v>0</v>
      </c>
      <c r="BC114" s="12">
        <v>0</v>
      </c>
      <c r="BD114" s="12">
        <v>0</v>
      </c>
      <c r="BE114" s="12">
        <v>959229.22</v>
      </c>
      <c r="BF114" s="12">
        <v>0</v>
      </c>
      <c r="BG114" s="12">
        <v>0</v>
      </c>
      <c r="BH114" s="12">
        <v>0</v>
      </c>
      <c r="BI114" s="12">
        <v>0</v>
      </c>
      <c r="BJ114" s="12">
        <v>0</v>
      </c>
      <c r="BK114" s="12">
        <v>0</v>
      </c>
      <c r="BL114" s="12">
        <v>0</v>
      </c>
      <c r="BM114" s="12">
        <v>0</v>
      </c>
      <c r="BN114" s="12">
        <v>0</v>
      </c>
      <c r="BO114" s="33">
        <v>0</v>
      </c>
      <c r="BP114" s="12">
        <v>0</v>
      </c>
      <c r="BQ114" s="12">
        <v>0</v>
      </c>
      <c r="BR114" s="12">
        <v>0</v>
      </c>
      <c r="BS114" s="12">
        <v>0</v>
      </c>
      <c r="BT114" s="9"/>
    </row>
    <row r="115" spans="1:72" ht="15.75" x14ac:dyDescent="0.25">
      <c r="A115" s="27" t="s">
        <v>73</v>
      </c>
      <c r="B115" s="28" t="s">
        <v>28</v>
      </c>
      <c r="C115" s="28" t="s">
        <v>129</v>
      </c>
      <c r="D115" s="28" t="s">
        <v>87</v>
      </c>
      <c r="E115" s="28" t="s">
        <v>98</v>
      </c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8"/>
      <c r="U115" s="14"/>
      <c r="V115" s="15"/>
      <c r="W115" s="15"/>
      <c r="X115" s="15"/>
      <c r="Y115" s="15"/>
      <c r="Z115" s="13"/>
      <c r="AA115" s="16">
        <v>959229.22</v>
      </c>
      <c r="AB115" s="16">
        <v>0</v>
      </c>
      <c r="AC115" s="16">
        <v>0</v>
      </c>
      <c r="AD115" s="16">
        <v>0</v>
      </c>
      <c r="AE115" s="16">
        <v>0</v>
      </c>
      <c r="AF115" s="16">
        <v>0</v>
      </c>
      <c r="AG115" s="16">
        <v>0</v>
      </c>
      <c r="AH115" s="16">
        <v>0</v>
      </c>
      <c r="AI115" s="16">
        <v>0</v>
      </c>
      <c r="AJ115" s="16">
        <v>0</v>
      </c>
      <c r="AK115" s="33">
        <v>420000</v>
      </c>
      <c r="AL115" s="16">
        <v>0</v>
      </c>
      <c r="AM115" s="16">
        <v>0</v>
      </c>
      <c r="AN115" s="16">
        <v>0</v>
      </c>
      <c r="AO115" s="16">
        <v>0</v>
      </c>
      <c r="AP115" s="16">
        <v>959229.22</v>
      </c>
      <c r="AQ115" s="16">
        <v>0</v>
      </c>
      <c r="AR115" s="16">
        <v>0</v>
      </c>
      <c r="AS115" s="16">
        <v>0</v>
      </c>
      <c r="AT115" s="16">
        <v>0</v>
      </c>
      <c r="AU115" s="16">
        <v>0</v>
      </c>
      <c r="AV115" s="16">
        <v>0</v>
      </c>
      <c r="AW115" s="16">
        <v>0</v>
      </c>
      <c r="AX115" s="16">
        <v>0</v>
      </c>
      <c r="AY115" s="16">
        <v>0</v>
      </c>
      <c r="AZ115" s="33">
        <v>0</v>
      </c>
      <c r="BA115" s="16">
        <v>0</v>
      </c>
      <c r="BB115" s="16">
        <v>0</v>
      </c>
      <c r="BC115" s="16">
        <v>0</v>
      </c>
      <c r="BD115" s="16">
        <v>0</v>
      </c>
      <c r="BE115" s="16">
        <v>959229.22</v>
      </c>
      <c r="BF115" s="16">
        <v>0</v>
      </c>
      <c r="BG115" s="16">
        <v>0</v>
      </c>
      <c r="BH115" s="16">
        <v>0</v>
      </c>
      <c r="BI115" s="16">
        <v>0</v>
      </c>
      <c r="BJ115" s="16">
        <v>0</v>
      </c>
      <c r="BK115" s="16">
        <v>0</v>
      </c>
      <c r="BL115" s="16">
        <v>0</v>
      </c>
      <c r="BM115" s="16">
        <v>0</v>
      </c>
      <c r="BN115" s="16">
        <v>0</v>
      </c>
      <c r="BO115" s="33">
        <v>0</v>
      </c>
      <c r="BP115" s="16">
        <v>0</v>
      </c>
      <c r="BQ115" s="16">
        <v>0</v>
      </c>
      <c r="BR115" s="16">
        <v>0</v>
      </c>
      <c r="BS115" s="16">
        <v>0</v>
      </c>
      <c r="BT115" s="13"/>
    </row>
    <row r="116" spans="1:72" ht="47.25" x14ac:dyDescent="0.25">
      <c r="A116" s="27" t="s">
        <v>135</v>
      </c>
      <c r="B116" s="28" t="s">
        <v>28</v>
      </c>
      <c r="C116" s="28" t="s">
        <v>129</v>
      </c>
      <c r="D116" s="28" t="s">
        <v>87</v>
      </c>
      <c r="E116" s="28" t="s">
        <v>136</v>
      </c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8"/>
      <c r="U116" s="4"/>
      <c r="V116" s="6"/>
      <c r="W116" s="6"/>
      <c r="X116" s="6"/>
      <c r="Y116" s="6"/>
      <c r="Z116" s="8"/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7">
        <v>0</v>
      </c>
      <c r="AG116" s="7">
        <v>0</v>
      </c>
      <c r="AH116" s="7">
        <v>0</v>
      </c>
      <c r="AI116" s="7">
        <v>0</v>
      </c>
      <c r="AJ116" s="7">
        <v>0</v>
      </c>
      <c r="AK116" s="33">
        <v>420000</v>
      </c>
      <c r="AL116" s="7">
        <v>0</v>
      </c>
      <c r="AM116" s="7">
        <v>0</v>
      </c>
      <c r="AN116" s="7">
        <v>0</v>
      </c>
      <c r="AO116" s="7">
        <v>0</v>
      </c>
      <c r="AP116" s="7">
        <v>210000</v>
      </c>
      <c r="AQ116" s="7">
        <v>0</v>
      </c>
      <c r="AR116" s="7">
        <v>0</v>
      </c>
      <c r="AS116" s="7">
        <v>0</v>
      </c>
      <c r="AT116" s="7">
        <v>0</v>
      </c>
      <c r="AU116" s="7">
        <v>0</v>
      </c>
      <c r="AV116" s="7">
        <v>0</v>
      </c>
      <c r="AW116" s="7">
        <v>0</v>
      </c>
      <c r="AX116" s="7">
        <v>0</v>
      </c>
      <c r="AY116" s="7">
        <v>0</v>
      </c>
      <c r="AZ116" s="33">
        <v>0</v>
      </c>
      <c r="BA116" s="7">
        <v>0</v>
      </c>
      <c r="BB116" s="7">
        <v>0</v>
      </c>
      <c r="BC116" s="7">
        <v>0</v>
      </c>
      <c r="BD116" s="7">
        <v>0</v>
      </c>
      <c r="BE116" s="7">
        <v>0</v>
      </c>
      <c r="BF116" s="7">
        <v>0</v>
      </c>
      <c r="BG116" s="7">
        <v>0</v>
      </c>
      <c r="BH116" s="7">
        <v>0</v>
      </c>
      <c r="BI116" s="7">
        <v>0</v>
      </c>
      <c r="BJ116" s="7">
        <v>0</v>
      </c>
      <c r="BK116" s="7">
        <v>0</v>
      </c>
      <c r="BL116" s="7">
        <v>0</v>
      </c>
      <c r="BM116" s="7">
        <v>0</v>
      </c>
      <c r="BN116" s="7">
        <v>0</v>
      </c>
      <c r="BO116" s="33">
        <v>0</v>
      </c>
      <c r="BP116" s="7">
        <v>0</v>
      </c>
      <c r="BQ116" s="7">
        <v>0</v>
      </c>
      <c r="BR116" s="7">
        <v>0</v>
      </c>
      <c r="BS116" s="7">
        <v>0</v>
      </c>
      <c r="BT116" s="8"/>
    </row>
    <row r="117" spans="1:72" ht="31.5" x14ac:dyDescent="0.25">
      <c r="A117" s="27" t="s">
        <v>137</v>
      </c>
      <c r="B117" s="28" t="s">
        <v>28</v>
      </c>
      <c r="C117" s="28" t="s">
        <v>129</v>
      </c>
      <c r="D117" s="28" t="s">
        <v>87</v>
      </c>
      <c r="E117" s="28" t="s">
        <v>138</v>
      </c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8"/>
      <c r="U117" s="10"/>
      <c r="V117" s="11"/>
      <c r="W117" s="11"/>
      <c r="X117" s="11"/>
      <c r="Y117" s="11"/>
      <c r="Z117" s="9"/>
      <c r="AA117" s="12">
        <v>0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33">
        <v>420000</v>
      </c>
      <c r="AL117" s="12">
        <v>0</v>
      </c>
      <c r="AM117" s="12">
        <v>0</v>
      </c>
      <c r="AN117" s="12">
        <v>0</v>
      </c>
      <c r="AO117" s="12">
        <v>0</v>
      </c>
      <c r="AP117" s="12">
        <v>210000</v>
      </c>
      <c r="AQ117" s="12">
        <v>0</v>
      </c>
      <c r="AR117" s="12">
        <v>0</v>
      </c>
      <c r="AS117" s="12">
        <v>0</v>
      </c>
      <c r="AT117" s="12">
        <v>0</v>
      </c>
      <c r="AU117" s="12">
        <v>0</v>
      </c>
      <c r="AV117" s="12">
        <v>0</v>
      </c>
      <c r="AW117" s="12">
        <v>0</v>
      </c>
      <c r="AX117" s="12">
        <v>0</v>
      </c>
      <c r="AY117" s="12">
        <v>0</v>
      </c>
      <c r="AZ117" s="33">
        <v>0</v>
      </c>
      <c r="BA117" s="12">
        <v>0</v>
      </c>
      <c r="BB117" s="12">
        <v>0</v>
      </c>
      <c r="BC117" s="12">
        <v>0</v>
      </c>
      <c r="BD117" s="12">
        <v>0</v>
      </c>
      <c r="BE117" s="12">
        <v>0</v>
      </c>
      <c r="BF117" s="12">
        <v>0</v>
      </c>
      <c r="BG117" s="12">
        <v>0</v>
      </c>
      <c r="BH117" s="12">
        <v>0</v>
      </c>
      <c r="BI117" s="12">
        <v>0</v>
      </c>
      <c r="BJ117" s="12">
        <v>0</v>
      </c>
      <c r="BK117" s="12">
        <v>0</v>
      </c>
      <c r="BL117" s="12">
        <v>0</v>
      </c>
      <c r="BM117" s="12">
        <v>0</v>
      </c>
      <c r="BN117" s="12">
        <v>0</v>
      </c>
      <c r="BO117" s="33">
        <v>0</v>
      </c>
      <c r="BP117" s="12">
        <v>0</v>
      </c>
      <c r="BQ117" s="12">
        <v>0</v>
      </c>
      <c r="BR117" s="12">
        <v>0</v>
      </c>
      <c r="BS117" s="12">
        <v>0</v>
      </c>
      <c r="BT117" s="9"/>
    </row>
    <row r="118" spans="1:72" ht="31.5" x14ac:dyDescent="0.25">
      <c r="A118" s="29" t="s">
        <v>45</v>
      </c>
      <c r="B118" s="30" t="s">
        <v>28</v>
      </c>
      <c r="C118" s="30" t="s">
        <v>129</v>
      </c>
      <c r="D118" s="30" t="s">
        <v>87</v>
      </c>
      <c r="E118" s="30" t="s">
        <v>138</v>
      </c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30" t="s">
        <v>206</v>
      </c>
      <c r="U118" s="10"/>
      <c r="V118" s="11"/>
      <c r="W118" s="11"/>
      <c r="X118" s="11"/>
      <c r="Y118" s="11"/>
      <c r="Z118" s="9"/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34">
        <v>420000</v>
      </c>
      <c r="AL118" s="12">
        <v>0</v>
      </c>
      <c r="AM118" s="12">
        <v>0</v>
      </c>
      <c r="AN118" s="12">
        <v>0</v>
      </c>
      <c r="AO118" s="12">
        <v>0</v>
      </c>
      <c r="AP118" s="12">
        <v>210000</v>
      </c>
      <c r="AQ118" s="12">
        <v>0</v>
      </c>
      <c r="AR118" s="12">
        <v>0</v>
      </c>
      <c r="AS118" s="12">
        <v>0</v>
      </c>
      <c r="AT118" s="12">
        <v>0</v>
      </c>
      <c r="AU118" s="12">
        <v>0</v>
      </c>
      <c r="AV118" s="12">
        <v>0</v>
      </c>
      <c r="AW118" s="12">
        <v>0</v>
      </c>
      <c r="AX118" s="12">
        <v>0</v>
      </c>
      <c r="AY118" s="12">
        <v>0</v>
      </c>
      <c r="AZ118" s="34">
        <v>0</v>
      </c>
      <c r="BA118" s="12">
        <v>0</v>
      </c>
      <c r="BB118" s="12">
        <v>0</v>
      </c>
      <c r="BC118" s="12">
        <v>0</v>
      </c>
      <c r="BD118" s="12">
        <v>0</v>
      </c>
      <c r="BE118" s="12">
        <v>0</v>
      </c>
      <c r="BF118" s="12">
        <v>0</v>
      </c>
      <c r="BG118" s="12">
        <v>0</v>
      </c>
      <c r="BH118" s="12">
        <v>0</v>
      </c>
      <c r="BI118" s="12">
        <v>0</v>
      </c>
      <c r="BJ118" s="12">
        <v>0</v>
      </c>
      <c r="BK118" s="12">
        <v>0</v>
      </c>
      <c r="BL118" s="12">
        <v>0</v>
      </c>
      <c r="BM118" s="12">
        <v>0</v>
      </c>
      <c r="BN118" s="12">
        <v>0</v>
      </c>
      <c r="BO118" s="34">
        <v>0</v>
      </c>
      <c r="BP118" s="12">
        <v>0</v>
      </c>
      <c r="BQ118" s="12">
        <v>0</v>
      </c>
      <c r="BR118" s="12">
        <v>0</v>
      </c>
      <c r="BS118" s="12">
        <v>0</v>
      </c>
      <c r="BT118" s="9"/>
    </row>
    <row r="119" spans="1:72" ht="31.5" x14ac:dyDescent="0.25">
      <c r="A119" s="27" t="s">
        <v>47</v>
      </c>
      <c r="B119" s="28" t="s">
        <v>28</v>
      </c>
      <c r="C119" s="28" t="s">
        <v>129</v>
      </c>
      <c r="D119" s="28" t="s">
        <v>87</v>
      </c>
      <c r="E119" s="28" t="s">
        <v>48</v>
      </c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8"/>
      <c r="U119" s="10"/>
      <c r="V119" s="11"/>
      <c r="W119" s="11"/>
      <c r="X119" s="11"/>
      <c r="Y119" s="11"/>
      <c r="Z119" s="9"/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  <c r="AK119" s="33">
        <v>585000</v>
      </c>
      <c r="AL119" s="12">
        <v>0</v>
      </c>
      <c r="AM119" s="12">
        <v>0</v>
      </c>
      <c r="AN119" s="12">
        <v>0</v>
      </c>
      <c r="AO119" s="12">
        <v>0</v>
      </c>
      <c r="AP119" s="12">
        <v>210000</v>
      </c>
      <c r="AQ119" s="12">
        <v>0</v>
      </c>
      <c r="AR119" s="12">
        <v>0</v>
      </c>
      <c r="AS119" s="12">
        <v>0</v>
      </c>
      <c r="AT119" s="12">
        <v>0</v>
      </c>
      <c r="AU119" s="12">
        <v>0</v>
      </c>
      <c r="AV119" s="12">
        <v>0</v>
      </c>
      <c r="AW119" s="12">
        <v>0</v>
      </c>
      <c r="AX119" s="12">
        <v>0</v>
      </c>
      <c r="AY119" s="12">
        <v>0</v>
      </c>
      <c r="AZ119" s="33">
        <v>0</v>
      </c>
      <c r="BA119" s="12">
        <v>0</v>
      </c>
      <c r="BB119" s="12">
        <v>0</v>
      </c>
      <c r="BC119" s="12">
        <v>0</v>
      </c>
      <c r="BD119" s="12">
        <v>0</v>
      </c>
      <c r="BE119" s="12">
        <v>0</v>
      </c>
      <c r="BF119" s="12">
        <v>0</v>
      </c>
      <c r="BG119" s="12">
        <v>0</v>
      </c>
      <c r="BH119" s="12">
        <v>0</v>
      </c>
      <c r="BI119" s="12">
        <v>0</v>
      </c>
      <c r="BJ119" s="12">
        <v>0</v>
      </c>
      <c r="BK119" s="12">
        <v>0</v>
      </c>
      <c r="BL119" s="12">
        <v>0</v>
      </c>
      <c r="BM119" s="12">
        <v>0</v>
      </c>
      <c r="BN119" s="12">
        <v>0</v>
      </c>
      <c r="BO119" s="33">
        <v>0</v>
      </c>
      <c r="BP119" s="12">
        <v>0</v>
      </c>
      <c r="BQ119" s="12">
        <v>0</v>
      </c>
      <c r="BR119" s="12">
        <v>0</v>
      </c>
      <c r="BS119" s="12">
        <v>0</v>
      </c>
      <c r="BT119" s="9"/>
    </row>
    <row r="120" spans="1:72" ht="15.75" x14ac:dyDescent="0.25">
      <c r="A120" s="27" t="s">
        <v>49</v>
      </c>
      <c r="B120" s="28" t="s">
        <v>28</v>
      </c>
      <c r="C120" s="28" t="s">
        <v>129</v>
      </c>
      <c r="D120" s="28" t="s">
        <v>87</v>
      </c>
      <c r="E120" s="28" t="s">
        <v>50</v>
      </c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8"/>
      <c r="U120" s="10"/>
      <c r="V120" s="11"/>
      <c r="W120" s="11"/>
      <c r="X120" s="11"/>
      <c r="Y120" s="11"/>
      <c r="Z120" s="9"/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12">
        <v>0</v>
      </c>
      <c r="AG120" s="12">
        <v>0</v>
      </c>
      <c r="AH120" s="12">
        <v>0</v>
      </c>
      <c r="AI120" s="12">
        <v>0</v>
      </c>
      <c r="AJ120" s="12">
        <v>0</v>
      </c>
      <c r="AK120" s="33">
        <v>585000</v>
      </c>
      <c r="AL120" s="12">
        <v>0</v>
      </c>
      <c r="AM120" s="12">
        <v>0</v>
      </c>
      <c r="AN120" s="12">
        <v>0</v>
      </c>
      <c r="AO120" s="12">
        <v>0</v>
      </c>
      <c r="AP120" s="12">
        <v>210000</v>
      </c>
      <c r="AQ120" s="12">
        <v>0</v>
      </c>
      <c r="AR120" s="12">
        <v>0</v>
      </c>
      <c r="AS120" s="12">
        <v>0</v>
      </c>
      <c r="AT120" s="12">
        <v>0</v>
      </c>
      <c r="AU120" s="12">
        <v>0</v>
      </c>
      <c r="AV120" s="12">
        <v>0</v>
      </c>
      <c r="AW120" s="12">
        <v>0</v>
      </c>
      <c r="AX120" s="12">
        <v>0</v>
      </c>
      <c r="AY120" s="12">
        <v>0</v>
      </c>
      <c r="AZ120" s="33">
        <v>0</v>
      </c>
      <c r="BA120" s="12">
        <v>0</v>
      </c>
      <c r="BB120" s="12">
        <v>0</v>
      </c>
      <c r="BC120" s="12">
        <v>0</v>
      </c>
      <c r="BD120" s="12">
        <v>0</v>
      </c>
      <c r="BE120" s="12">
        <v>0</v>
      </c>
      <c r="BF120" s="12">
        <v>0</v>
      </c>
      <c r="BG120" s="12">
        <v>0</v>
      </c>
      <c r="BH120" s="12">
        <v>0</v>
      </c>
      <c r="BI120" s="12">
        <v>0</v>
      </c>
      <c r="BJ120" s="12">
        <v>0</v>
      </c>
      <c r="BK120" s="12">
        <v>0</v>
      </c>
      <c r="BL120" s="12">
        <v>0</v>
      </c>
      <c r="BM120" s="12">
        <v>0</v>
      </c>
      <c r="BN120" s="12">
        <v>0</v>
      </c>
      <c r="BO120" s="33">
        <v>0</v>
      </c>
      <c r="BP120" s="12">
        <v>0</v>
      </c>
      <c r="BQ120" s="12">
        <v>0</v>
      </c>
      <c r="BR120" s="12">
        <v>0</v>
      </c>
      <c r="BS120" s="12">
        <v>0</v>
      </c>
      <c r="BT120" s="9"/>
    </row>
    <row r="121" spans="1:72" ht="31.5" x14ac:dyDescent="0.25">
      <c r="A121" s="27" t="s">
        <v>224</v>
      </c>
      <c r="B121" s="28" t="s">
        <v>28</v>
      </c>
      <c r="C121" s="28" t="s">
        <v>129</v>
      </c>
      <c r="D121" s="28" t="s">
        <v>87</v>
      </c>
      <c r="E121" s="28" t="s">
        <v>225</v>
      </c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8"/>
      <c r="U121" s="14"/>
      <c r="V121" s="15"/>
      <c r="W121" s="15"/>
      <c r="X121" s="15"/>
      <c r="Y121" s="15"/>
      <c r="Z121" s="13"/>
      <c r="AA121" s="16">
        <v>0</v>
      </c>
      <c r="AB121" s="16">
        <v>0</v>
      </c>
      <c r="AC121" s="16">
        <v>0</v>
      </c>
      <c r="AD121" s="16">
        <v>0</v>
      </c>
      <c r="AE121" s="16">
        <v>0</v>
      </c>
      <c r="AF121" s="16">
        <v>0</v>
      </c>
      <c r="AG121" s="16">
        <v>0</v>
      </c>
      <c r="AH121" s="16">
        <v>0</v>
      </c>
      <c r="AI121" s="16">
        <v>0</v>
      </c>
      <c r="AJ121" s="16">
        <v>0</v>
      </c>
      <c r="AK121" s="33">
        <v>585000</v>
      </c>
      <c r="AL121" s="16">
        <v>0</v>
      </c>
      <c r="AM121" s="16">
        <v>0</v>
      </c>
      <c r="AN121" s="16">
        <v>0</v>
      </c>
      <c r="AO121" s="16">
        <v>0</v>
      </c>
      <c r="AP121" s="16">
        <v>210000</v>
      </c>
      <c r="AQ121" s="16">
        <v>0</v>
      </c>
      <c r="AR121" s="16">
        <v>0</v>
      </c>
      <c r="AS121" s="16">
        <v>0</v>
      </c>
      <c r="AT121" s="16">
        <v>0</v>
      </c>
      <c r="AU121" s="16">
        <v>0</v>
      </c>
      <c r="AV121" s="16">
        <v>0</v>
      </c>
      <c r="AW121" s="16">
        <v>0</v>
      </c>
      <c r="AX121" s="16">
        <v>0</v>
      </c>
      <c r="AY121" s="16">
        <v>0</v>
      </c>
      <c r="AZ121" s="33">
        <v>0</v>
      </c>
      <c r="BA121" s="16">
        <v>0</v>
      </c>
      <c r="BB121" s="16">
        <v>0</v>
      </c>
      <c r="BC121" s="16">
        <v>0</v>
      </c>
      <c r="BD121" s="16">
        <v>0</v>
      </c>
      <c r="BE121" s="16">
        <v>0</v>
      </c>
      <c r="BF121" s="16">
        <v>0</v>
      </c>
      <c r="BG121" s="16">
        <v>0</v>
      </c>
      <c r="BH121" s="16">
        <v>0</v>
      </c>
      <c r="BI121" s="16">
        <v>0</v>
      </c>
      <c r="BJ121" s="16">
        <v>0</v>
      </c>
      <c r="BK121" s="16">
        <v>0</v>
      </c>
      <c r="BL121" s="16">
        <v>0</v>
      </c>
      <c r="BM121" s="16">
        <v>0</v>
      </c>
      <c r="BN121" s="16">
        <v>0</v>
      </c>
      <c r="BO121" s="33">
        <v>0</v>
      </c>
      <c r="BP121" s="16">
        <v>0</v>
      </c>
      <c r="BQ121" s="16">
        <v>0</v>
      </c>
      <c r="BR121" s="16">
        <v>0</v>
      </c>
      <c r="BS121" s="16">
        <v>0</v>
      </c>
      <c r="BT121" s="13"/>
    </row>
    <row r="122" spans="1:72" ht="31.5" x14ac:dyDescent="0.25">
      <c r="A122" s="29" t="s">
        <v>45</v>
      </c>
      <c r="B122" s="30" t="s">
        <v>28</v>
      </c>
      <c r="C122" s="30" t="s">
        <v>129</v>
      </c>
      <c r="D122" s="30" t="s">
        <v>87</v>
      </c>
      <c r="E122" s="30" t="s">
        <v>225</v>
      </c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30" t="s">
        <v>206</v>
      </c>
      <c r="U122" s="4"/>
      <c r="V122" s="6"/>
      <c r="W122" s="6"/>
      <c r="X122" s="6"/>
      <c r="Y122" s="6"/>
      <c r="Z122" s="8"/>
      <c r="AA122" s="7">
        <v>16976747.699999999</v>
      </c>
      <c r="AB122" s="7">
        <v>2696950</v>
      </c>
      <c r="AC122" s="7">
        <v>9298750</v>
      </c>
      <c r="AD122" s="7">
        <v>0</v>
      </c>
      <c r="AE122" s="7">
        <v>2850497.4</v>
      </c>
      <c r="AF122" s="7">
        <v>0</v>
      </c>
      <c r="AG122" s="7">
        <v>0</v>
      </c>
      <c r="AH122" s="7">
        <v>0</v>
      </c>
      <c r="AI122" s="7">
        <v>0</v>
      </c>
      <c r="AJ122" s="7">
        <v>0</v>
      </c>
      <c r="AK122" s="34">
        <v>585000</v>
      </c>
      <c r="AL122" s="7">
        <v>2696950</v>
      </c>
      <c r="AM122" s="7">
        <v>9298750</v>
      </c>
      <c r="AN122" s="7">
        <v>0</v>
      </c>
      <c r="AO122" s="7">
        <v>2850497.4</v>
      </c>
      <c r="AP122" s="7">
        <v>3966748.78</v>
      </c>
      <c r="AQ122" s="7">
        <v>0</v>
      </c>
      <c r="AR122" s="7">
        <v>491700</v>
      </c>
      <c r="AS122" s="7">
        <v>0</v>
      </c>
      <c r="AT122" s="7">
        <v>54634</v>
      </c>
      <c r="AU122" s="7">
        <v>0</v>
      </c>
      <c r="AV122" s="7">
        <v>0</v>
      </c>
      <c r="AW122" s="7">
        <v>0</v>
      </c>
      <c r="AX122" s="7">
        <v>0</v>
      </c>
      <c r="AY122" s="7">
        <v>0</v>
      </c>
      <c r="AZ122" s="34">
        <v>0</v>
      </c>
      <c r="BA122" s="7">
        <v>0</v>
      </c>
      <c r="BB122" s="7">
        <v>491700</v>
      </c>
      <c r="BC122" s="7">
        <v>0</v>
      </c>
      <c r="BD122" s="7">
        <v>54634</v>
      </c>
      <c r="BE122" s="7">
        <v>3106524</v>
      </c>
      <c r="BF122" s="7">
        <v>0</v>
      </c>
      <c r="BG122" s="7">
        <v>554400</v>
      </c>
      <c r="BH122" s="7">
        <v>0</v>
      </c>
      <c r="BI122" s="7">
        <v>61600</v>
      </c>
      <c r="BJ122" s="7">
        <v>0</v>
      </c>
      <c r="BK122" s="7">
        <v>0</v>
      </c>
      <c r="BL122" s="7">
        <v>0</v>
      </c>
      <c r="BM122" s="7">
        <v>0</v>
      </c>
      <c r="BN122" s="7">
        <v>0</v>
      </c>
      <c r="BO122" s="34">
        <v>0</v>
      </c>
      <c r="BP122" s="7">
        <v>0</v>
      </c>
      <c r="BQ122" s="7">
        <v>554400</v>
      </c>
      <c r="BR122" s="7">
        <v>0</v>
      </c>
      <c r="BS122" s="7">
        <v>61600</v>
      </c>
      <c r="BT122" s="8"/>
    </row>
    <row r="123" spans="1:72" ht="15.75" x14ac:dyDescent="0.25">
      <c r="A123" s="24" t="s">
        <v>139</v>
      </c>
      <c r="B123" s="25" t="s">
        <v>28</v>
      </c>
      <c r="C123" s="25" t="s">
        <v>129</v>
      </c>
      <c r="D123" s="25" t="s">
        <v>89</v>
      </c>
      <c r="E123" s="25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5"/>
      <c r="U123" s="10"/>
      <c r="V123" s="11"/>
      <c r="W123" s="11"/>
      <c r="X123" s="11"/>
      <c r="Y123" s="11"/>
      <c r="Z123" s="9"/>
      <c r="AA123" s="12">
        <v>6258516.8399999999</v>
      </c>
      <c r="AB123" s="12">
        <v>0</v>
      </c>
      <c r="AC123" s="12">
        <v>3430300</v>
      </c>
      <c r="AD123" s="12">
        <v>0</v>
      </c>
      <c r="AE123" s="12">
        <v>787666.54</v>
      </c>
      <c r="AF123" s="12">
        <v>0</v>
      </c>
      <c r="AG123" s="12">
        <v>0</v>
      </c>
      <c r="AH123" s="12">
        <v>0</v>
      </c>
      <c r="AI123" s="12">
        <v>0</v>
      </c>
      <c r="AJ123" s="12">
        <v>0</v>
      </c>
      <c r="AK123" s="32">
        <v>3363193.34</v>
      </c>
      <c r="AL123" s="12">
        <v>0</v>
      </c>
      <c r="AM123" s="12">
        <v>3430300</v>
      </c>
      <c r="AN123" s="12">
        <v>0</v>
      </c>
      <c r="AO123" s="12">
        <v>787666.54</v>
      </c>
      <c r="AP123" s="12">
        <v>3786748.78</v>
      </c>
      <c r="AQ123" s="12">
        <v>0</v>
      </c>
      <c r="AR123" s="12">
        <v>491700</v>
      </c>
      <c r="AS123" s="12">
        <v>0</v>
      </c>
      <c r="AT123" s="12">
        <v>54634</v>
      </c>
      <c r="AU123" s="12">
        <v>0</v>
      </c>
      <c r="AV123" s="12">
        <v>0</v>
      </c>
      <c r="AW123" s="12">
        <v>0</v>
      </c>
      <c r="AX123" s="12">
        <v>0</v>
      </c>
      <c r="AY123" s="12">
        <v>0</v>
      </c>
      <c r="AZ123" s="32">
        <v>2818989.09</v>
      </c>
      <c r="BA123" s="12">
        <v>0</v>
      </c>
      <c r="BB123" s="12">
        <v>491700</v>
      </c>
      <c r="BC123" s="12">
        <v>0</v>
      </c>
      <c r="BD123" s="12">
        <v>54634</v>
      </c>
      <c r="BE123" s="12">
        <v>3016524</v>
      </c>
      <c r="BF123" s="12">
        <v>0</v>
      </c>
      <c r="BG123" s="12">
        <v>554400</v>
      </c>
      <c r="BH123" s="12">
        <v>0</v>
      </c>
      <c r="BI123" s="12">
        <v>61600</v>
      </c>
      <c r="BJ123" s="12">
        <v>0</v>
      </c>
      <c r="BK123" s="12">
        <v>0</v>
      </c>
      <c r="BL123" s="12">
        <v>0</v>
      </c>
      <c r="BM123" s="12">
        <v>0</v>
      </c>
      <c r="BN123" s="12">
        <v>0</v>
      </c>
      <c r="BO123" s="32">
        <v>2443635.85</v>
      </c>
      <c r="BP123" s="12">
        <v>0</v>
      </c>
      <c r="BQ123" s="12">
        <v>554400</v>
      </c>
      <c r="BR123" s="12">
        <v>0</v>
      </c>
      <c r="BS123" s="12">
        <v>61600</v>
      </c>
      <c r="BT123" s="9"/>
    </row>
    <row r="124" spans="1:72" ht="47.25" x14ac:dyDescent="0.25">
      <c r="A124" s="27" t="s">
        <v>96</v>
      </c>
      <c r="B124" s="28" t="s">
        <v>28</v>
      </c>
      <c r="C124" s="28" t="s">
        <v>129</v>
      </c>
      <c r="D124" s="28" t="s">
        <v>89</v>
      </c>
      <c r="E124" s="28" t="s">
        <v>97</v>
      </c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8"/>
      <c r="U124" s="10"/>
      <c r="V124" s="11"/>
      <c r="W124" s="11"/>
      <c r="X124" s="11"/>
      <c r="Y124" s="11"/>
      <c r="Z124" s="9"/>
      <c r="AA124" s="12">
        <v>5495516.8399999999</v>
      </c>
      <c r="AB124" s="12">
        <v>0</v>
      </c>
      <c r="AC124" s="12">
        <v>2743600</v>
      </c>
      <c r="AD124" s="12">
        <v>0</v>
      </c>
      <c r="AE124" s="12">
        <v>711366.54</v>
      </c>
      <c r="AF124" s="12">
        <v>0</v>
      </c>
      <c r="AG124" s="12">
        <v>0</v>
      </c>
      <c r="AH124" s="12">
        <v>0</v>
      </c>
      <c r="AI124" s="12">
        <v>0</v>
      </c>
      <c r="AJ124" s="12">
        <v>0</v>
      </c>
      <c r="AK124" s="33">
        <v>3113193.34</v>
      </c>
      <c r="AL124" s="12">
        <v>0</v>
      </c>
      <c r="AM124" s="12">
        <v>2743600</v>
      </c>
      <c r="AN124" s="12">
        <v>0</v>
      </c>
      <c r="AO124" s="12">
        <v>711366.54</v>
      </c>
      <c r="AP124" s="12">
        <v>3240414.78</v>
      </c>
      <c r="AQ124" s="12">
        <v>0</v>
      </c>
      <c r="AR124" s="12">
        <v>0</v>
      </c>
      <c r="AS124" s="12">
        <v>0</v>
      </c>
      <c r="AT124" s="12">
        <v>0</v>
      </c>
      <c r="AU124" s="12">
        <v>0</v>
      </c>
      <c r="AV124" s="12">
        <v>0</v>
      </c>
      <c r="AW124" s="12">
        <v>0</v>
      </c>
      <c r="AX124" s="12">
        <v>0</v>
      </c>
      <c r="AY124" s="12">
        <v>0</v>
      </c>
      <c r="AZ124" s="33">
        <v>2788989.09</v>
      </c>
      <c r="BA124" s="12">
        <v>0</v>
      </c>
      <c r="BB124" s="12">
        <v>0</v>
      </c>
      <c r="BC124" s="12">
        <v>0</v>
      </c>
      <c r="BD124" s="12">
        <v>0</v>
      </c>
      <c r="BE124" s="12">
        <v>2400524</v>
      </c>
      <c r="BF124" s="12">
        <v>0</v>
      </c>
      <c r="BG124" s="12">
        <v>0</v>
      </c>
      <c r="BH124" s="12">
        <v>0</v>
      </c>
      <c r="BI124" s="12">
        <v>0</v>
      </c>
      <c r="BJ124" s="12">
        <v>0</v>
      </c>
      <c r="BK124" s="12">
        <v>0</v>
      </c>
      <c r="BL124" s="12">
        <v>0</v>
      </c>
      <c r="BM124" s="12">
        <v>0</v>
      </c>
      <c r="BN124" s="12">
        <v>0</v>
      </c>
      <c r="BO124" s="33">
        <v>2413635.85</v>
      </c>
      <c r="BP124" s="12">
        <v>0</v>
      </c>
      <c r="BQ124" s="12">
        <v>0</v>
      </c>
      <c r="BR124" s="12">
        <v>0</v>
      </c>
      <c r="BS124" s="12">
        <v>0</v>
      </c>
      <c r="BT124" s="9"/>
    </row>
    <row r="125" spans="1:72" ht="15.75" x14ac:dyDescent="0.25">
      <c r="A125" s="27" t="s">
        <v>73</v>
      </c>
      <c r="B125" s="28" t="s">
        <v>28</v>
      </c>
      <c r="C125" s="28" t="s">
        <v>129</v>
      </c>
      <c r="D125" s="28" t="s">
        <v>89</v>
      </c>
      <c r="E125" s="28" t="s">
        <v>98</v>
      </c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8"/>
      <c r="U125" s="10"/>
      <c r="V125" s="11"/>
      <c r="W125" s="11"/>
      <c r="X125" s="11"/>
      <c r="Y125" s="11"/>
      <c r="Z125" s="9"/>
      <c r="AA125" s="12">
        <v>1994350.3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33">
        <v>2535138.2200000002</v>
      </c>
      <c r="AL125" s="12">
        <v>0</v>
      </c>
      <c r="AM125" s="12">
        <v>0</v>
      </c>
      <c r="AN125" s="12">
        <v>0</v>
      </c>
      <c r="AO125" s="12">
        <v>0</v>
      </c>
      <c r="AP125" s="12">
        <v>3191414.78</v>
      </c>
      <c r="AQ125" s="12">
        <v>0</v>
      </c>
      <c r="AR125" s="12">
        <v>0</v>
      </c>
      <c r="AS125" s="12">
        <v>0</v>
      </c>
      <c r="AT125" s="12">
        <v>0</v>
      </c>
      <c r="AU125" s="12">
        <v>0</v>
      </c>
      <c r="AV125" s="12">
        <v>0</v>
      </c>
      <c r="AW125" s="12">
        <v>0</v>
      </c>
      <c r="AX125" s="12">
        <v>0</v>
      </c>
      <c r="AY125" s="12">
        <v>0</v>
      </c>
      <c r="AZ125" s="33">
        <v>2132065.89</v>
      </c>
      <c r="BA125" s="12">
        <v>0</v>
      </c>
      <c r="BB125" s="12">
        <v>0</v>
      </c>
      <c r="BC125" s="12">
        <v>0</v>
      </c>
      <c r="BD125" s="12">
        <v>0</v>
      </c>
      <c r="BE125" s="12">
        <v>2349324</v>
      </c>
      <c r="BF125" s="12">
        <v>0</v>
      </c>
      <c r="BG125" s="12">
        <v>0</v>
      </c>
      <c r="BH125" s="12">
        <v>0</v>
      </c>
      <c r="BI125" s="12">
        <v>0</v>
      </c>
      <c r="BJ125" s="12">
        <v>0</v>
      </c>
      <c r="BK125" s="12">
        <v>0</v>
      </c>
      <c r="BL125" s="12">
        <v>0</v>
      </c>
      <c r="BM125" s="12">
        <v>0</v>
      </c>
      <c r="BN125" s="12">
        <v>0</v>
      </c>
      <c r="BO125" s="33">
        <v>1943291.29</v>
      </c>
      <c r="BP125" s="12">
        <v>0</v>
      </c>
      <c r="BQ125" s="12">
        <v>0</v>
      </c>
      <c r="BR125" s="12">
        <v>0</v>
      </c>
      <c r="BS125" s="12">
        <v>0</v>
      </c>
      <c r="BT125" s="9"/>
    </row>
    <row r="126" spans="1:72" ht="47.25" x14ac:dyDescent="0.25">
      <c r="A126" s="27" t="s">
        <v>204</v>
      </c>
      <c r="B126" s="28" t="s">
        <v>28</v>
      </c>
      <c r="C126" s="28" t="s">
        <v>129</v>
      </c>
      <c r="D126" s="28" t="s">
        <v>89</v>
      </c>
      <c r="E126" s="28" t="s">
        <v>140</v>
      </c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8"/>
      <c r="U126" s="10"/>
      <c r="V126" s="11"/>
      <c r="W126" s="11"/>
      <c r="X126" s="11"/>
      <c r="Y126" s="11"/>
      <c r="Z126" s="9"/>
      <c r="AA126" s="12">
        <v>1800000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33">
        <v>2485138.2200000002</v>
      </c>
      <c r="AL126" s="12">
        <v>0</v>
      </c>
      <c r="AM126" s="12">
        <v>0</v>
      </c>
      <c r="AN126" s="12">
        <v>0</v>
      </c>
      <c r="AO126" s="12">
        <v>0</v>
      </c>
      <c r="AP126" s="12">
        <v>2314500</v>
      </c>
      <c r="AQ126" s="12">
        <v>0</v>
      </c>
      <c r="AR126" s="12">
        <v>0</v>
      </c>
      <c r="AS126" s="12">
        <v>0</v>
      </c>
      <c r="AT126" s="12">
        <v>0</v>
      </c>
      <c r="AU126" s="12">
        <v>0</v>
      </c>
      <c r="AV126" s="12">
        <v>0</v>
      </c>
      <c r="AW126" s="12">
        <v>0</v>
      </c>
      <c r="AX126" s="12">
        <v>0</v>
      </c>
      <c r="AY126" s="12">
        <v>0</v>
      </c>
      <c r="AZ126" s="33">
        <v>2082065.89</v>
      </c>
      <c r="BA126" s="12">
        <v>0</v>
      </c>
      <c r="BB126" s="12">
        <v>0</v>
      </c>
      <c r="BC126" s="12">
        <v>0</v>
      </c>
      <c r="BD126" s="12">
        <v>0</v>
      </c>
      <c r="BE126" s="12">
        <v>2150000</v>
      </c>
      <c r="BF126" s="12">
        <v>0</v>
      </c>
      <c r="BG126" s="12">
        <v>0</v>
      </c>
      <c r="BH126" s="12">
        <v>0</v>
      </c>
      <c r="BI126" s="12">
        <v>0</v>
      </c>
      <c r="BJ126" s="12">
        <v>0</v>
      </c>
      <c r="BK126" s="12">
        <v>0</v>
      </c>
      <c r="BL126" s="12">
        <v>0</v>
      </c>
      <c r="BM126" s="12">
        <v>0</v>
      </c>
      <c r="BN126" s="12">
        <v>0</v>
      </c>
      <c r="BO126" s="33">
        <v>1913291.29</v>
      </c>
      <c r="BP126" s="12">
        <v>0</v>
      </c>
      <c r="BQ126" s="12">
        <v>0</v>
      </c>
      <c r="BR126" s="12">
        <v>0</v>
      </c>
      <c r="BS126" s="12">
        <v>0</v>
      </c>
      <c r="BT126" s="9"/>
    </row>
    <row r="127" spans="1:72" ht="31.5" x14ac:dyDescent="0.25">
      <c r="A127" s="27" t="s">
        <v>141</v>
      </c>
      <c r="B127" s="28" t="s">
        <v>28</v>
      </c>
      <c r="C127" s="28" t="s">
        <v>129</v>
      </c>
      <c r="D127" s="28" t="s">
        <v>89</v>
      </c>
      <c r="E127" s="28" t="s">
        <v>142</v>
      </c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8"/>
      <c r="U127" s="14"/>
      <c r="V127" s="15"/>
      <c r="W127" s="15"/>
      <c r="X127" s="15"/>
      <c r="Y127" s="15"/>
      <c r="Z127" s="13"/>
      <c r="AA127" s="16">
        <v>1800000</v>
      </c>
      <c r="AB127" s="16">
        <v>0</v>
      </c>
      <c r="AC127" s="16">
        <v>0</v>
      </c>
      <c r="AD127" s="16">
        <v>0</v>
      </c>
      <c r="AE127" s="16">
        <v>0</v>
      </c>
      <c r="AF127" s="16">
        <v>0</v>
      </c>
      <c r="AG127" s="16">
        <v>0</v>
      </c>
      <c r="AH127" s="16">
        <v>0</v>
      </c>
      <c r="AI127" s="16">
        <v>0</v>
      </c>
      <c r="AJ127" s="16">
        <v>0</v>
      </c>
      <c r="AK127" s="33">
        <v>2090000</v>
      </c>
      <c r="AL127" s="16">
        <v>0</v>
      </c>
      <c r="AM127" s="16">
        <v>0</v>
      </c>
      <c r="AN127" s="16">
        <v>0</v>
      </c>
      <c r="AO127" s="16">
        <v>0</v>
      </c>
      <c r="AP127" s="16">
        <v>2314500</v>
      </c>
      <c r="AQ127" s="16">
        <v>0</v>
      </c>
      <c r="AR127" s="16">
        <v>0</v>
      </c>
      <c r="AS127" s="16">
        <v>0</v>
      </c>
      <c r="AT127" s="16">
        <v>0</v>
      </c>
      <c r="AU127" s="16">
        <v>0</v>
      </c>
      <c r="AV127" s="16">
        <v>0</v>
      </c>
      <c r="AW127" s="16">
        <v>0</v>
      </c>
      <c r="AX127" s="16">
        <v>0</v>
      </c>
      <c r="AY127" s="16">
        <v>0</v>
      </c>
      <c r="AZ127" s="33">
        <v>1914625.89</v>
      </c>
      <c r="BA127" s="16">
        <v>0</v>
      </c>
      <c r="BB127" s="16">
        <v>0</v>
      </c>
      <c r="BC127" s="16">
        <v>0</v>
      </c>
      <c r="BD127" s="16">
        <v>0</v>
      </c>
      <c r="BE127" s="16">
        <v>2150000</v>
      </c>
      <c r="BF127" s="16">
        <v>0</v>
      </c>
      <c r="BG127" s="16">
        <v>0</v>
      </c>
      <c r="BH127" s="16">
        <v>0</v>
      </c>
      <c r="BI127" s="16">
        <v>0</v>
      </c>
      <c r="BJ127" s="16">
        <v>0</v>
      </c>
      <c r="BK127" s="16">
        <v>0</v>
      </c>
      <c r="BL127" s="16">
        <v>0</v>
      </c>
      <c r="BM127" s="16">
        <v>0</v>
      </c>
      <c r="BN127" s="16">
        <v>0</v>
      </c>
      <c r="BO127" s="33">
        <v>1765291.29</v>
      </c>
      <c r="BP127" s="16">
        <v>0</v>
      </c>
      <c r="BQ127" s="16">
        <v>0</v>
      </c>
      <c r="BR127" s="16">
        <v>0</v>
      </c>
      <c r="BS127" s="16">
        <v>0</v>
      </c>
      <c r="BT127" s="13"/>
    </row>
    <row r="128" spans="1:72" ht="31.5" x14ac:dyDescent="0.25">
      <c r="A128" s="29" t="s">
        <v>45</v>
      </c>
      <c r="B128" s="30" t="s">
        <v>28</v>
      </c>
      <c r="C128" s="30" t="s">
        <v>129</v>
      </c>
      <c r="D128" s="30" t="s">
        <v>89</v>
      </c>
      <c r="E128" s="30" t="s">
        <v>142</v>
      </c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30" t="s">
        <v>206</v>
      </c>
      <c r="U128" s="10"/>
      <c r="V128" s="11"/>
      <c r="W128" s="11"/>
      <c r="X128" s="11"/>
      <c r="Y128" s="11"/>
      <c r="Z128" s="9"/>
      <c r="AA128" s="12">
        <v>25000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34">
        <v>2090000</v>
      </c>
      <c r="AL128" s="12">
        <v>0</v>
      </c>
      <c r="AM128" s="12">
        <v>0</v>
      </c>
      <c r="AN128" s="12">
        <v>0</v>
      </c>
      <c r="AO128" s="12">
        <v>0</v>
      </c>
      <c r="AP128" s="12">
        <v>35000</v>
      </c>
      <c r="AQ128" s="12">
        <v>0</v>
      </c>
      <c r="AR128" s="12">
        <v>0</v>
      </c>
      <c r="AS128" s="12">
        <v>0</v>
      </c>
      <c r="AT128" s="12">
        <v>0</v>
      </c>
      <c r="AU128" s="12">
        <v>0</v>
      </c>
      <c r="AV128" s="12">
        <v>0</v>
      </c>
      <c r="AW128" s="12">
        <v>0</v>
      </c>
      <c r="AX128" s="12">
        <v>0</v>
      </c>
      <c r="AY128" s="12">
        <v>0</v>
      </c>
      <c r="AZ128" s="34">
        <v>1914625.89</v>
      </c>
      <c r="BA128" s="12">
        <v>0</v>
      </c>
      <c r="BB128" s="12">
        <v>0</v>
      </c>
      <c r="BC128" s="12">
        <v>0</v>
      </c>
      <c r="BD128" s="12">
        <v>0</v>
      </c>
      <c r="BE128" s="12">
        <v>35000</v>
      </c>
      <c r="BF128" s="12">
        <v>0</v>
      </c>
      <c r="BG128" s="12">
        <v>0</v>
      </c>
      <c r="BH128" s="12">
        <v>0</v>
      </c>
      <c r="BI128" s="12">
        <v>0</v>
      </c>
      <c r="BJ128" s="12">
        <v>0</v>
      </c>
      <c r="BK128" s="12">
        <v>0</v>
      </c>
      <c r="BL128" s="12">
        <v>0</v>
      </c>
      <c r="BM128" s="12">
        <v>0</v>
      </c>
      <c r="BN128" s="12">
        <v>0</v>
      </c>
      <c r="BO128" s="34">
        <v>1765291.29</v>
      </c>
      <c r="BP128" s="12">
        <v>0</v>
      </c>
      <c r="BQ128" s="12">
        <v>0</v>
      </c>
      <c r="BR128" s="12">
        <v>0</v>
      </c>
      <c r="BS128" s="12">
        <v>0</v>
      </c>
      <c r="BT128" s="9"/>
    </row>
    <row r="129" spans="1:72" ht="31.5" x14ac:dyDescent="0.25">
      <c r="A129" s="27" t="s">
        <v>143</v>
      </c>
      <c r="B129" s="28" t="s">
        <v>28</v>
      </c>
      <c r="C129" s="28" t="s">
        <v>129</v>
      </c>
      <c r="D129" s="28" t="s">
        <v>89</v>
      </c>
      <c r="E129" s="28" t="s">
        <v>144</v>
      </c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8"/>
      <c r="U129" s="14"/>
      <c r="V129" s="15"/>
      <c r="W129" s="15"/>
      <c r="X129" s="15"/>
      <c r="Y129" s="15"/>
      <c r="Z129" s="13"/>
      <c r="AA129" s="16">
        <v>25000</v>
      </c>
      <c r="AB129" s="16">
        <v>0</v>
      </c>
      <c r="AC129" s="16">
        <v>0</v>
      </c>
      <c r="AD129" s="16">
        <v>0</v>
      </c>
      <c r="AE129" s="16">
        <v>0</v>
      </c>
      <c r="AF129" s="16">
        <v>0</v>
      </c>
      <c r="AG129" s="16">
        <v>0</v>
      </c>
      <c r="AH129" s="16">
        <v>0</v>
      </c>
      <c r="AI129" s="16">
        <v>0</v>
      </c>
      <c r="AJ129" s="16">
        <v>0</v>
      </c>
      <c r="AK129" s="33">
        <v>30000</v>
      </c>
      <c r="AL129" s="16">
        <v>0</v>
      </c>
      <c r="AM129" s="16">
        <v>0</v>
      </c>
      <c r="AN129" s="16">
        <v>0</v>
      </c>
      <c r="AO129" s="16">
        <v>0</v>
      </c>
      <c r="AP129" s="16">
        <v>35000</v>
      </c>
      <c r="AQ129" s="16">
        <v>0</v>
      </c>
      <c r="AR129" s="16">
        <v>0</v>
      </c>
      <c r="AS129" s="16">
        <v>0</v>
      </c>
      <c r="AT129" s="16">
        <v>0</v>
      </c>
      <c r="AU129" s="16">
        <v>0</v>
      </c>
      <c r="AV129" s="16">
        <v>0</v>
      </c>
      <c r="AW129" s="16">
        <v>0</v>
      </c>
      <c r="AX129" s="16">
        <v>0</v>
      </c>
      <c r="AY129" s="16">
        <v>0</v>
      </c>
      <c r="AZ129" s="33">
        <v>30000</v>
      </c>
      <c r="BA129" s="16">
        <v>0</v>
      </c>
      <c r="BB129" s="16">
        <v>0</v>
      </c>
      <c r="BC129" s="16">
        <v>0</v>
      </c>
      <c r="BD129" s="16">
        <v>0</v>
      </c>
      <c r="BE129" s="16">
        <v>35000</v>
      </c>
      <c r="BF129" s="16">
        <v>0</v>
      </c>
      <c r="BG129" s="16">
        <v>0</v>
      </c>
      <c r="BH129" s="16">
        <v>0</v>
      </c>
      <c r="BI129" s="16">
        <v>0</v>
      </c>
      <c r="BJ129" s="16">
        <v>0</v>
      </c>
      <c r="BK129" s="16">
        <v>0</v>
      </c>
      <c r="BL129" s="16">
        <v>0</v>
      </c>
      <c r="BM129" s="16">
        <v>0</v>
      </c>
      <c r="BN129" s="16">
        <v>0</v>
      </c>
      <c r="BO129" s="33">
        <v>20000</v>
      </c>
      <c r="BP129" s="16">
        <v>0</v>
      </c>
      <c r="BQ129" s="16">
        <v>0</v>
      </c>
      <c r="BR129" s="16">
        <v>0</v>
      </c>
      <c r="BS129" s="16">
        <v>0</v>
      </c>
      <c r="BT129" s="13"/>
    </row>
    <row r="130" spans="1:72" ht="31.5" x14ac:dyDescent="0.25">
      <c r="A130" s="29" t="s">
        <v>45</v>
      </c>
      <c r="B130" s="30" t="s">
        <v>28</v>
      </c>
      <c r="C130" s="30" t="s">
        <v>129</v>
      </c>
      <c r="D130" s="30" t="s">
        <v>89</v>
      </c>
      <c r="E130" s="30" t="s">
        <v>144</v>
      </c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30" t="s">
        <v>206</v>
      </c>
      <c r="U130" s="10"/>
      <c r="V130" s="11"/>
      <c r="W130" s="11"/>
      <c r="X130" s="11"/>
      <c r="Y130" s="11"/>
      <c r="Z130" s="9"/>
      <c r="AA130" s="12">
        <v>100987.3</v>
      </c>
      <c r="AB130" s="12">
        <v>0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12">
        <v>0</v>
      </c>
      <c r="AK130" s="34">
        <v>30000</v>
      </c>
      <c r="AL130" s="12">
        <v>0</v>
      </c>
      <c r="AM130" s="12">
        <v>0</v>
      </c>
      <c r="AN130" s="12">
        <v>0</v>
      </c>
      <c r="AO130" s="12">
        <v>0</v>
      </c>
      <c r="AP130" s="12">
        <v>771431.78</v>
      </c>
      <c r="AQ130" s="12">
        <v>0</v>
      </c>
      <c r="AR130" s="12">
        <v>0</v>
      </c>
      <c r="AS130" s="12">
        <v>0</v>
      </c>
      <c r="AT130" s="12">
        <v>0</v>
      </c>
      <c r="AU130" s="12">
        <v>0</v>
      </c>
      <c r="AV130" s="12">
        <v>0</v>
      </c>
      <c r="AW130" s="12">
        <v>0</v>
      </c>
      <c r="AX130" s="12">
        <v>0</v>
      </c>
      <c r="AY130" s="12">
        <v>0</v>
      </c>
      <c r="AZ130" s="34">
        <v>30000</v>
      </c>
      <c r="BA130" s="12">
        <v>0</v>
      </c>
      <c r="BB130" s="12">
        <v>0</v>
      </c>
      <c r="BC130" s="12">
        <v>0</v>
      </c>
      <c r="BD130" s="12">
        <v>0</v>
      </c>
      <c r="BE130" s="12">
        <v>100000</v>
      </c>
      <c r="BF130" s="12">
        <v>0</v>
      </c>
      <c r="BG130" s="12">
        <v>0</v>
      </c>
      <c r="BH130" s="12">
        <v>0</v>
      </c>
      <c r="BI130" s="12">
        <v>0</v>
      </c>
      <c r="BJ130" s="12">
        <v>0</v>
      </c>
      <c r="BK130" s="12">
        <v>0</v>
      </c>
      <c r="BL130" s="12">
        <v>0</v>
      </c>
      <c r="BM130" s="12">
        <v>0</v>
      </c>
      <c r="BN130" s="12">
        <v>0</v>
      </c>
      <c r="BO130" s="34">
        <v>20000</v>
      </c>
      <c r="BP130" s="12">
        <v>0</v>
      </c>
      <c r="BQ130" s="12">
        <v>0</v>
      </c>
      <c r="BR130" s="12">
        <v>0</v>
      </c>
      <c r="BS130" s="12">
        <v>0</v>
      </c>
      <c r="BT130" s="9"/>
    </row>
    <row r="131" spans="1:72" ht="31.5" x14ac:dyDescent="0.25">
      <c r="A131" s="27" t="s">
        <v>145</v>
      </c>
      <c r="B131" s="28" t="s">
        <v>28</v>
      </c>
      <c r="C131" s="28" t="s">
        <v>129</v>
      </c>
      <c r="D131" s="28" t="s">
        <v>89</v>
      </c>
      <c r="E131" s="28" t="s">
        <v>146</v>
      </c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8"/>
      <c r="U131" s="14"/>
      <c r="V131" s="15"/>
      <c r="W131" s="15"/>
      <c r="X131" s="15"/>
      <c r="Y131" s="15"/>
      <c r="Z131" s="13"/>
      <c r="AA131" s="16">
        <v>100987.3</v>
      </c>
      <c r="AB131" s="16">
        <v>0</v>
      </c>
      <c r="AC131" s="16">
        <v>0</v>
      </c>
      <c r="AD131" s="16">
        <v>0</v>
      </c>
      <c r="AE131" s="16">
        <v>0</v>
      </c>
      <c r="AF131" s="16">
        <v>0</v>
      </c>
      <c r="AG131" s="16">
        <v>0</v>
      </c>
      <c r="AH131" s="16">
        <v>0</v>
      </c>
      <c r="AI131" s="16">
        <v>0</v>
      </c>
      <c r="AJ131" s="16">
        <v>0</v>
      </c>
      <c r="AK131" s="33">
        <v>289628.21999999997</v>
      </c>
      <c r="AL131" s="16">
        <v>0</v>
      </c>
      <c r="AM131" s="16">
        <v>0</v>
      </c>
      <c r="AN131" s="16">
        <v>0</v>
      </c>
      <c r="AO131" s="16">
        <v>0</v>
      </c>
      <c r="AP131" s="16">
        <v>771431.78</v>
      </c>
      <c r="AQ131" s="16">
        <v>0</v>
      </c>
      <c r="AR131" s="16">
        <v>0</v>
      </c>
      <c r="AS131" s="16">
        <v>0</v>
      </c>
      <c r="AT131" s="16">
        <v>0</v>
      </c>
      <c r="AU131" s="16">
        <v>0</v>
      </c>
      <c r="AV131" s="16">
        <v>0</v>
      </c>
      <c r="AW131" s="16">
        <v>0</v>
      </c>
      <c r="AX131" s="16">
        <v>0</v>
      </c>
      <c r="AY131" s="16">
        <v>0</v>
      </c>
      <c r="AZ131" s="33">
        <v>60000</v>
      </c>
      <c r="BA131" s="16">
        <v>0</v>
      </c>
      <c r="BB131" s="16">
        <v>0</v>
      </c>
      <c r="BC131" s="16">
        <v>0</v>
      </c>
      <c r="BD131" s="16">
        <v>0</v>
      </c>
      <c r="BE131" s="16">
        <v>100000</v>
      </c>
      <c r="BF131" s="16">
        <v>0</v>
      </c>
      <c r="BG131" s="16">
        <v>0</v>
      </c>
      <c r="BH131" s="16">
        <v>0</v>
      </c>
      <c r="BI131" s="16">
        <v>0</v>
      </c>
      <c r="BJ131" s="16">
        <v>0</v>
      </c>
      <c r="BK131" s="16">
        <v>0</v>
      </c>
      <c r="BL131" s="16">
        <v>0</v>
      </c>
      <c r="BM131" s="16">
        <v>0</v>
      </c>
      <c r="BN131" s="16">
        <v>0</v>
      </c>
      <c r="BO131" s="33">
        <v>50000</v>
      </c>
      <c r="BP131" s="16">
        <v>0</v>
      </c>
      <c r="BQ131" s="16">
        <v>0</v>
      </c>
      <c r="BR131" s="16">
        <v>0</v>
      </c>
      <c r="BS131" s="16">
        <v>0</v>
      </c>
      <c r="BT131" s="13"/>
    </row>
    <row r="132" spans="1:72" ht="31.5" x14ac:dyDescent="0.25">
      <c r="A132" s="29" t="s">
        <v>45</v>
      </c>
      <c r="B132" s="30" t="s">
        <v>28</v>
      </c>
      <c r="C132" s="30" t="s">
        <v>129</v>
      </c>
      <c r="D132" s="30" t="s">
        <v>89</v>
      </c>
      <c r="E132" s="30" t="s">
        <v>146</v>
      </c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30" t="s">
        <v>206</v>
      </c>
      <c r="U132" s="10"/>
      <c r="V132" s="11"/>
      <c r="W132" s="11"/>
      <c r="X132" s="11"/>
      <c r="Y132" s="11"/>
      <c r="Z132" s="9"/>
      <c r="AA132" s="12">
        <v>68363</v>
      </c>
      <c r="AB132" s="12">
        <v>0</v>
      </c>
      <c r="AC132" s="12">
        <v>0</v>
      </c>
      <c r="AD132" s="12">
        <v>0</v>
      </c>
      <c r="AE132" s="12">
        <v>0</v>
      </c>
      <c r="AF132" s="12">
        <v>0</v>
      </c>
      <c r="AG132" s="12">
        <v>0</v>
      </c>
      <c r="AH132" s="12">
        <v>0</v>
      </c>
      <c r="AI132" s="12">
        <v>0</v>
      </c>
      <c r="AJ132" s="12">
        <v>0</v>
      </c>
      <c r="AK132" s="34">
        <v>289628.21999999997</v>
      </c>
      <c r="AL132" s="12">
        <v>0</v>
      </c>
      <c r="AM132" s="12">
        <v>0</v>
      </c>
      <c r="AN132" s="12">
        <v>0</v>
      </c>
      <c r="AO132" s="12">
        <v>0</v>
      </c>
      <c r="AP132" s="12">
        <v>70483</v>
      </c>
      <c r="AQ132" s="12">
        <v>0</v>
      </c>
      <c r="AR132" s="12">
        <v>0</v>
      </c>
      <c r="AS132" s="12">
        <v>0</v>
      </c>
      <c r="AT132" s="12">
        <v>0</v>
      </c>
      <c r="AU132" s="12">
        <v>0</v>
      </c>
      <c r="AV132" s="12">
        <v>0</v>
      </c>
      <c r="AW132" s="12">
        <v>0</v>
      </c>
      <c r="AX132" s="12">
        <v>0</v>
      </c>
      <c r="AY132" s="12">
        <v>0</v>
      </c>
      <c r="AZ132" s="34">
        <v>60000</v>
      </c>
      <c r="BA132" s="12">
        <v>0</v>
      </c>
      <c r="BB132" s="12">
        <v>0</v>
      </c>
      <c r="BC132" s="12">
        <v>0</v>
      </c>
      <c r="BD132" s="12">
        <v>0</v>
      </c>
      <c r="BE132" s="12">
        <v>64324</v>
      </c>
      <c r="BF132" s="12">
        <v>0</v>
      </c>
      <c r="BG132" s="12">
        <v>0</v>
      </c>
      <c r="BH132" s="12">
        <v>0</v>
      </c>
      <c r="BI132" s="12">
        <v>0</v>
      </c>
      <c r="BJ132" s="12">
        <v>0</v>
      </c>
      <c r="BK132" s="12">
        <v>0</v>
      </c>
      <c r="BL132" s="12">
        <v>0</v>
      </c>
      <c r="BM132" s="12">
        <v>0</v>
      </c>
      <c r="BN132" s="12">
        <v>0</v>
      </c>
      <c r="BO132" s="34">
        <v>50000</v>
      </c>
      <c r="BP132" s="12">
        <v>0</v>
      </c>
      <c r="BQ132" s="12">
        <v>0</v>
      </c>
      <c r="BR132" s="12">
        <v>0</v>
      </c>
      <c r="BS132" s="12">
        <v>0</v>
      </c>
      <c r="BT132" s="9"/>
    </row>
    <row r="133" spans="1:72" ht="31.5" x14ac:dyDescent="0.25">
      <c r="A133" s="27" t="s">
        <v>147</v>
      </c>
      <c r="B133" s="28" t="s">
        <v>28</v>
      </c>
      <c r="C133" s="28" t="s">
        <v>129</v>
      </c>
      <c r="D133" s="28" t="s">
        <v>89</v>
      </c>
      <c r="E133" s="28" t="s">
        <v>148</v>
      </c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8"/>
      <c r="U133" s="14"/>
      <c r="V133" s="15"/>
      <c r="W133" s="15"/>
      <c r="X133" s="15"/>
      <c r="Y133" s="15"/>
      <c r="Z133" s="13"/>
      <c r="AA133" s="16">
        <v>68363</v>
      </c>
      <c r="AB133" s="16">
        <v>0</v>
      </c>
      <c r="AC133" s="16">
        <v>0</v>
      </c>
      <c r="AD133" s="16">
        <v>0</v>
      </c>
      <c r="AE133" s="16">
        <v>0</v>
      </c>
      <c r="AF133" s="16">
        <v>0</v>
      </c>
      <c r="AG133" s="16">
        <v>0</v>
      </c>
      <c r="AH133" s="16">
        <v>0</v>
      </c>
      <c r="AI133" s="16">
        <v>0</v>
      </c>
      <c r="AJ133" s="16">
        <v>0</v>
      </c>
      <c r="AK133" s="33">
        <v>75510</v>
      </c>
      <c r="AL133" s="16">
        <v>0</v>
      </c>
      <c r="AM133" s="16">
        <v>0</v>
      </c>
      <c r="AN133" s="16">
        <v>0</v>
      </c>
      <c r="AO133" s="16">
        <v>0</v>
      </c>
      <c r="AP133" s="16">
        <v>70483</v>
      </c>
      <c r="AQ133" s="16">
        <v>0</v>
      </c>
      <c r="AR133" s="16">
        <v>0</v>
      </c>
      <c r="AS133" s="16">
        <v>0</v>
      </c>
      <c r="AT133" s="16">
        <v>0</v>
      </c>
      <c r="AU133" s="16">
        <v>0</v>
      </c>
      <c r="AV133" s="16">
        <v>0</v>
      </c>
      <c r="AW133" s="16">
        <v>0</v>
      </c>
      <c r="AX133" s="16">
        <v>0</v>
      </c>
      <c r="AY133" s="16">
        <v>0</v>
      </c>
      <c r="AZ133" s="33">
        <v>77440</v>
      </c>
      <c r="BA133" s="16">
        <v>0</v>
      </c>
      <c r="BB133" s="16">
        <v>0</v>
      </c>
      <c r="BC133" s="16">
        <v>0</v>
      </c>
      <c r="BD133" s="16">
        <v>0</v>
      </c>
      <c r="BE133" s="16">
        <v>64324</v>
      </c>
      <c r="BF133" s="16">
        <v>0</v>
      </c>
      <c r="BG133" s="16">
        <v>0</v>
      </c>
      <c r="BH133" s="16">
        <v>0</v>
      </c>
      <c r="BI133" s="16">
        <v>0</v>
      </c>
      <c r="BJ133" s="16">
        <v>0</v>
      </c>
      <c r="BK133" s="16">
        <v>0</v>
      </c>
      <c r="BL133" s="16">
        <v>0</v>
      </c>
      <c r="BM133" s="16">
        <v>0</v>
      </c>
      <c r="BN133" s="16">
        <v>0</v>
      </c>
      <c r="BO133" s="33">
        <v>78000</v>
      </c>
      <c r="BP133" s="16">
        <v>0</v>
      </c>
      <c r="BQ133" s="16">
        <v>0</v>
      </c>
      <c r="BR133" s="16">
        <v>0</v>
      </c>
      <c r="BS133" s="16">
        <v>0</v>
      </c>
      <c r="BT133" s="13"/>
    </row>
    <row r="134" spans="1:72" ht="31.5" x14ac:dyDescent="0.25">
      <c r="A134" s="29" t="s">
        <v>45</v>
      </c>
      <c r="B134" s="30" t="s">
        <v>28</v>
      </c>
      <c r="C134" s="30" t="s">
        <v>129</v>
      </c>
      <c r="D134" s="30" t="s">
        <v>89</v>
      </c>
      <c r="E134" s="30" t="s">
        <v>148</v>
      </c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30" t="s">
        <v>206</v>
      </c>
      <c r="U134" s="10"/>
      <c r="V134" s="11"/>
      <c r="W134" s="11"/>
      <c r="X134" s="11"/>
      <c r="Y134" s="11"/>
      <c r="Z134" s="9"/>
      <c r="AA134" s="12">
        <v>46200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12">
        <v>0</v>
      </c>
      <c r="AK134" s="34">
        <v>75510</v>
      </c>
      <c r="AL134" s="12">
        <v>0</v>
      </c>
      <c r="AM134" s="12">
        <v>0</v>
      </c>
      <c r="AN134" s="12">
        <v>0</v>
      </c>
      <c r="AO134" s="12">
        <v>0</v>
      </c>
      <c r="AP134" s="12">
        <v>49000</v>
      </c>
      <c r="AQ134" s="12">
        <v>0</v>
      </c>
      <c r="AR134" s="12">
        <v>0</v>
      </c>
      <c r="AS134" s="12">
        <v>0</v>
      </c>
      <c r="AT134" s="12">
        <v>0</v>
      </c>
      <c r="AU134" s="12">
        <v>0</v>
      </c>
      <c r="AV134" s="12">
        <v>0</v>
      </c>
      <c r="AW134" s="12">
        <v>0</v>
      </c>
      <c r="AX134" s="12">
        <v>0</v>
      </c>
      <c r="AY134" s="12">
        <v>0</v>
      </c>
      <c r="AZ134" s="34">
        <v>77440</v>
      </c>
      <c r="BA134" s="12">
        <v>0</v>
      </c>
      <c r="BB134" s="12">
        <v>0</v>
      </c>
      <c r="BC134" s="12">
        <v>0</v>
      </c>
      <c r="BD134" s="12">
        <v>0</v>
      </c>
      <c r="BE134" s="12">
        <v>51200</v>
      </c>
      <c r="BF134" s="12">
        <v>0</v>
      </c>
      <c r="BG134" s="12">
        <v>0</v>
      </c>
      <c r="BH134" s="12">
        <v>0</v>
      </c>
      <c r="BI134" s="12">
        <v>0</v>
      </c>
      <c r="BJ134" s="12">
        <v>0</v>
      </c>
      <c r="BK134" s="12">
        <v>0</v>
      </c>
      <c r="BL134" s="12">
        <v>0</v>
      </c>
      <c r="BM134" s="12">
        <v>0</v>
      </c>
      <c r="BN134" s="12">
        <v>0</v>
      </c>
      <c r="BO134" s="34">
        <v>78000</v>
      </c>
      <c r="BP134" s="12">
        <v>0</v>
      </c>
      <c r="BQ134" s="12">
        <v>0</v>
      </c>
      <c r="BR134" s="12">
        <v>0</v>
      </c>
      <c r="BS134" s="12">
        <v>0</v>
      </c>
      <c r="BT134" s="9"/>
    </row>
    <row r="135" spans="1:72" ht="47.25" x14ac:dyDescent="0.25">
      <c r="A135" s="27" t="s">
        <v>149</v>
      </c>
      <c r="B135" s="28" t="s">
        <v>28</v>
      </c>
      <c r="C135" s="28" t="s">
        <v>129</v>
      </c>
      <c r="D135" s="28" t="s">
        <v>89</v>
      </c>
      <c r="E135" s="28" t="s">
        <v>150</v>
      </c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8"/>
      <c r="U135" s="10"/>
      <c r="V135" s="11"/>
      <c r="W135" s="11"/>
      <c r="X135" s="11"/>
      <c r="Y135" s="11"/>
      <c r="Z135" s="9"/>
      <c r="AA135" s="12">
        <v>46200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12">
        <v>0</v>
      </c>
      <c r="AJ135" s="12">
        <v>0</v>
      </c>
      <c r="AK135" s="33">
        <v>50000</v>
      </c>
      <c r="AL135" s="12">
        <v>0</v>
      </c>
      <c r="AM135" s="12">
        <v>0</v>
      </c>
      <c r="AN135" s="12">
        <v>0</v>
      </c>
      <c r="AO135" s="12">
        <v>0</v>
      </c>
      <c r="AP135" s="12">
        <v>49000</v>
      </c>
      <c r="AQ135" s="12">
        <v>0</v>
      </c>
      <c r="AR135" s="12">
        <v>0</v>
      </c>
      <c r="AS135" s="12">
        <v>0</v>
      </c>
      <c r="AT135" s="12">
        <v>0</v>
      </c>
      <c r="AU135" s="12">
        <v>0</v>
      </c>
      <c r="AV135" s="12">
        <v>0</v>
      </c>
      <c r="AW135" s="12">
        <v>0</v>
      </c>
      <c r="AX135" s="12">
        <v>0</v>
      </c>
      <c r="AY135" s="12">
        <v>0</v>
      </c>
      <c r="AZ135" s="33">
        <v>50000</v>
      </c>
      <c r="BA135" s="12">
        <v>0</v>
      </c>
      <c r="BB135" s="12">
        <v>0</v>
      </c>
      <c r="BC135" s="12">
        <v>0</v>
      </c>
      <c r="BD135" s="12">
        <v>0</v>
      </c>
      <c r="BE135" s="12">
        <v>51200</v>
      </c>
      <c r="BF135" s="12">
        <v>0</v>
      </c>
      <c r="BG135" s="12">
        <v>0</v>
      </c>
      <c r="BH135" s="12">
        <v>0</v>
      </c>
      <c r="BI135" s="12">
        <v>0</v>
      </c>
      <c r="BJ135" s="12">
        <v>0</v>
      </c>
      <c r="BK135" s="12">
        <v>0</v>
      </c>
      <c r="BL135" s="12">
        <v>0</v>
      </c>
      <c r="BM135" s="12">
        <v>0</v>
      </c>
      <c r="BN135" s="12">
        <v>0</v>
      </c>
      <c r="BO135" s="33">
        <v>30000</v>
      </c>
      <c r="BP135" s="12">
        <v>0</v>
      </c>
      <c r="BQ135" s="12">
        <v>0</v>
      </c>
      <c r="BR135" s="12">
        <v>0</v>
      </c>
      <c r="BS135" s="12">
        <v>0</v>
      </c>
      <c r="BT135" s="9"/>
    </row>
    <row r="136" spans="1:72" ht="63" x14ac:dyDescent="0.25">
      <c r="A136" s="27" t="s">
        <v>151</v>
      </c>
      <c r="B136" s="28" t="s">
        <v>28</v>
      </c>
      <c r="C136" s="28" t="s">
        <v>129</v>
      </c>
      <c r="D136" s="28" t="s">
        <v>89</v>
      </c>
      <c r="E136" s="28" t="s">
        <v>152</v>
      </c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8"/>
      <c r="U136" s="14"/>
      <c r="V136" s="15"/>
      <c r="W136" s="15"/>
      <c r="X136" s="15"/>
      <c r="Y136" s="15"/>
      <c r="Z136" s="13"/>
      <c r="AA136" s="16">
        <v>46200</v>
      </c>
      <c r="AB136" s="16">
        <v>0</v>
      </c>
      <c r="AC136" s="16">
        <v>0</v>
      </c>
      <c r="AD136" s="16">
        <v>0</v>
      </c>
      <c r="AE136" s="16">
        <v>0</v>
      </c>
      <c r="AF136" s="16">
        <v>0</v>
      </c>
      <c r="AG136" s="16">
        <v>0</v>
      </c>
      <c r="AH136" s="16">
        <v>0</v>
      </c>
      <c r="AI136" s="16">
        <v>0</v>
      </c>
      <c r="AJ136" s="16">
        <v>0</v>
      </c>
      <c r="AK136" s="33">
        <v>50000</v>
      </c>
      <c r="AL136" s="16">
        <v>0</v>
      </c>
      <c r="AM136" s="16">
        <v>0</v>
      </c>
      <c r="AN136" s="16">
        <v>0</v>
      </c>
      <c r="AO136" s="16">
        <v>0</v>
      </c>
      <c r="AP136" s="16">
        <v>49000</v>
      </c>
      <c r="AQ136" s="16">
        <v>0</v>
      </c>
      <c r="AR136" s="16">
        <v>0</v>
      </c>
      <c r="AS136" s="16">
        <v>0</v>
      </c>
      <c r="AT136" s="16">
        <v>0</v>
      </c>
      <c r="AU136" s="16">
        <v>0</v>
      </c>
      <c r="AV136" s="16">
        <v>0</v>
      </c>
      <c r="AW136" s="16">
        <v>0</v>
      </c>
      <c r="AX136" s="16">
        <v>0</v>
      </c>
      <c r="AY136" s="16">
        <v>0</v>
      </c>
      <c r="AZ136" s="33">
        <v>50000</v>
      </c>
      <c r="BA136" s="16">
        <v>0</v>
      </c>
      <c r="BB136" s="16">
        <v>0</v>
      </c>
      <c r="BC136" s="16">
        <v>0</v>
      </c>
      <c r="BD136" s="16">
        <v>0</v>
      </c>
      <c r="BE136" s="16">
        <v>51200</v>
      </c>
      <c r="BF136" s="16">
        <v>0</v>
      </c>
      <c r="BG136" s="16">
        <v>0</v>
      </c>
      <c r="BH136" s="16">
        <v>0</v>
      </c>
      <c r="BI136" s="16">
        <v>0</v>
      </c>
      <c r="BJ136" s="16">
        <v>0</v>
      </c>
      <c r="BK136" s="16">
        <v>0</v>
      </c>
      <c r="BL136" s="16">
        <v>0</v>
      </c>
      <c r="BM136" s="16">
        <v>0</v>
      </c>
      <c r="BN136" s="16">
        <v>0</v>
      </c>
      <c r="BO136" s="33">
        <v>30000</v>
      </c>
      <c r="BP136" s="16">
        <v>0</v>
      </c>
      <c r="BQ136" s="16">
        <v>0</v>
      </c>
      <c r="BR136" s="16">
        <v>0</v>
      </c>
      <c r="BS136" s="16">
        <v>0</v>
      </c>
      <c r="BT136" s="13"/>
    </row>
    <row r="137" spans="1:72" ht="31.5" x14ac:dyDescent="0.25">
      <c r="A137" s="29" t="s">
        <v>45</v>
      </c>
      <c r="B137" s="30" t="s">
        <v>28</v>
      </c>
      <c r="C137" s="30" t="s">
        <v>129</v>
      </c>
      <c r="D137" s="30" t="s">
        <v>89</v>
      </c>
      <c r="E137" s="30" t="s">
        <v>152</v>
      </c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30" t="s">
        <v>206</v>
      </c>
      <c r="U137" s="10"/>
      <c r="V137" s="11"/>
      <c r="W137" s="11"/>
      <c r="X137" s="11"/>
      <c r="Y137" s="11"/>
      <c r="Z137" s="9"/>
      <c r="AA137" s="12">
        <v>3454966.54</v>
      </c>
      <c r="AB137" s="12">
        <v>0</v>
      </c>
      <c r="AC137" s="12">
        <v>2743600</v>
      </c>
      <c r="AD137" s="12">
        <v>0</v>
      </c>
      <c r="AE137" s="12">
        <v>711366.54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34">
        <v>50000</v>
      </c>
      <c r="AL137" s="12">
        <v>0</v>
      </c>
      <c r="AM137" s="12">
        <v>2743600</v>
      </c>
      <c r="AN137" s="12">
        <v>0</v>
      </c>
      <c r="AO137" s="12">
        <v>711366.54</v>
      </c>
      <c r="AP137" s="12">
        <v>0</v>
      </c>
      <c r="AQ137" s="12">
        <v>0</v>
      </c>
      <c r="AR137" s="12">
        <v>0</v>
      </c>
      <c r="AS137" s="12">
        <v>0</v>
      </c>
      <c r="AT137" s="12">
        <v>0</v>
      </c>
      <c r="AU137" s="12">
        <v>0</v>
      </c>
      <c r="AV137" s="12">
        <v>0</v>
      </c>
      <c r="AW137" s="12">
        <v>0</v>
      </c>
      <c r="AX137" s="12">
        <v>0</v>
      </c>
      <c r="AY137" s="12">
        <v>0</v>
      </c>
      <c r="AZ137" s="34">
        <v>50000</v>
      </c>
      <c r="BA137" s="12">
        <v>0</v>
      </c>
      <c r="BB137" s="12">
        <v>0</v>
      </c>
      <c r="BC137" s="12">
        <v>0</v>
      </c>
      <c r="BD137" s="12">
        <v>0</v>
      </c>
      <c r="BE137" s="12">
        <v>0</v>
      </c>
      <c r="BF137" s="12">
        <v>0</v>
      </c>
      <c r="BG137" s="12">
        <v>0</v>
      </c>
      <c r="BH137" s="12">
        <v>0</v>
      </c>
      <c r="BI137" s="12">
        <v>0</v>
      </c>
      <c r="BJ137" s="12">
        <v>0</v>
      </c>
      <c r="BK137" s="12">
        <v>0</v>
      </c>
      <c r="BL137" s="12">
        <v>0</v>
      </c>
      <c r="BM137" s="12">
        <v>0</v>
      </c>
      <c r="BN137" s="12">
        <v>0</v>
      </c>
      <c r="BO137" s="34">
        <v>30000</v>
      </c>
      <c r="BP137" s="12">
        <v>0</v>
      </c>
      <c r="BQ137" s="12">
        <v>0</v>
      </c>
      <c r="BR137" s="12">
        <v>0</v>
      </c>
      <c r="BS137" s="12">
        <v>0</v>
      </c>
      <c r="BT137" s="9"/>
    </row>
    <row r="138" spans="1:72" ht="15.75" x14ac:dyDescent="0.25">
      <c r="A138" s="27" t="s">
        <v>157</v>
      </c>
      <c r="B138" s="28" t="s">
        <v>28</v>
      </c>
      <c r="C138" s="28" t="s">
        <v>129</v>
      </c>
      <c r="D138" s="28" t="s">
        <v>89</v>
      </c>
      <c r="E138" s="28" t="s">
        <v>158</v>
      </c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8"/>
      <c r="U138" s="10"/>
      <c r="V138" s="11"/>
      <c r="W138" s="11"/>
      <c r="X138" s="11"/>
      <c r="Y138" s="11"/>
      <c r="Z138" s="9"/>
      <c r="AA138" s="12">
        <v>1497729.83</v>
      </c>
      <c r="AB138" s="12">
        <v>0</v>
      </c>
      <c r="AC138" s="12">
        <v>1020400</v>
      </c>
      <c r="AD138" s="12">
        <v>0</v>
      </c>
      <c r="AE138" s="12">
        <v>477329.83</v>
      </c>
      <c r="AF138" s="12">
        <v>0</v>
      </c>
      <c r="AG138" s="12">
        <v>0</v>
      </c>
      <c r="AH138" s="12">
        <v>0</v>
      </c>
      <c r="AI138" s="12">
        <v>0</v>
      </c>
      <c r="AJ138" s="12">
        <v>0</v>
      </c>
      <c r="AK138" s="33">
        <v>578055.12</v>
      </c>
      <c r="AL138" s="12">
        <v>0</v>
      </c>
      <c r="AM138" s="12">
        <v>1020400</v>
      </c>
      <c r="AN138" s="12">
        <v>0</v>
      </c>
      <c r="AO138" s="12">
        <v>477329.83</v>
      </c>
      <c r="AP138" s="12">
        <v>0</v>
      </c>
      <c r="AQ138" s="12">
        <v>0</v>
      </c>
      <c r="AR138" s="12">
        <v>0</v>
      </c>
      <c r="AS138" s="12">
        <v>0</v>
      </c>
      <c r="AT138" s="12">
        <v>0</v>
      </c>
      <c r="AU138" s="12">
        <v>0</v>
      </c>
      <c r="AV138" s="12">
        <v>0</v>
      </c>
      <c r="AW138" s="12">
        <v>0</v>
      </c>
      <c r="AX138" s="12">
        <v>0</v>
      </c>
      <c r="AY138" s="12">
        <v>0</v>
      </c>
      <c r="AZ138" s="33">
        <v>656923.19999999995</v>
      </c>
      <c r="BA138" s="12">
        <v>0</v>
      </c>
      <c r="BB138" s="12">
        <v>0</v>
      </c>
      <c r="BC138" s="12">
        <v>0</v>
      </c>
      <c r="BD138" s="12">
        <v>0</v>
      </c>
      <c r="BE138" s="12">
        <v>0</v>
      </c>
      <c r="BF138" s="12">
        <v>0</v>
      </c>
      <c r="BG138" s="12">
        <v>0</v>
      </c>
      <c r="BH138" s="12">
        <v>0</v>
      </c>
      <c r="BI138" s="12">
        <v>0</v>
      </c>
      <c r="BJ138" s="12">
        <v>0</v>
      </c>
      <c r="BK138" s="12">
        <v>0</v>
      </c>
      <c r="BL138" s="12">
        <v>0</v>
      </c>
      <c r="BM138" s="12">
        <v>0</v>
      </c>
      <c r="BN138" s="12">
        <v>0</v>
      </c>
      <c r="BO138" s="33">
        <v>470344.56</v>
      </c>
      <c r="BP138" s="12">
        <v>0</v>
      </c>
      <c r="BQ138" s="12">
        <v>0</v>
      </c>
      <c r="BR138" s="12">
        <v>0</v>
      </c>
      <c r="BS138" s="12">
        <v>0</v>
      </c>
      <c r="BT138" s="9"/>
    </row>
    <row r="139" spans="1:72" ht="31.5" x14ac:dyDescent="0.25">
      <c r="A139" s="27" t="s">
        <v>159</v>
      </c>
      <c r="B139" s="28" t="s">
        <v>28</v>
      </c>
      <c r="C139" s="28" t="s">
        <v>129</v>
      </c>
      <c r="D139" s="28" t="s">
        <v>89</v>
      </c>
      <c r="E139" s="28" t="s">
        <v>160</v>
      </c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8"/>
      <c r="U139" s="14"/>
      <c r="V139" s="15"/>
      <c r="W139" s="15"/>
      <c r="X139" s="15"/>
      <c r="Y139" s="15"/>
      <c r="Z139" s="13"/>
      <c r="AA139" s="16">
        <v>1497729.83</v>
      </c>
      <c r="AB139" s="16">
        <v>0</v>
      </c>
      <c r="AC139" s="16">
        <v>1020400</v>
      </c>
      <c r="AD139" s="16">
        <v>0</v>
      </c>
      <c r="AE139" s="16">
        <v>477329.83</v>
      </c>
      <c r="AF139" s="16">
        <v>0</v>
      </c>
      <c r="AG139" s="16">
        <v>0</v>
      </c>
      <c r="AH139" s="16">
        <v>0</v>
      </c>
      <c r="AI139" s="16">
        <v>0</v>
      </c>
      <c r="AJ139" s="16">
        <v>0</v>
      </c>
      <c r="AK139" s="33">
        <v>578055.12</v>
      </c>
      <c r="AL139" s="16">
        <v>0</v>
      </c>
      <c r="AM139" s="16">
        <v>1020400</v>
      </c>
      <c r="AN139" s="16">
        <v>0</v>
      </c>
      <c r="AO139" s="16">
        <v>477329.83</v>
      </c>
      <c r="AP139" s="16">
        <v>0</v>
      </c>
      <c r="AQ139" s="16">
        <v>0</v>
      </c>
      <c r="AR139" s="16">
        <v>0</v>
      </c>
      <c r="AS139" s="16">
        <v>0</v>
      </c>
      <c r="AT139" s="16">
        <v>0</v>
      </c>
      <c r="AU139" s="16">
        <v>0</v>
      </c>
      <c r="AV139" s="16">
        <v>0</v>
      </c>
      <c r="AW139" s="16">
        <v>0</v>
      </c>
      <c r="AX139" s="16">
        <v>0</v>
      </c>
      <c r="AY139" s="16">
        <v>0</v>
      </c>
      <c r="AZ139" s="33">
        <v>656923.19999999995</v>
      </c>
      <c r="BA139" s="16">
        <v>0</v>
      </c>
      <c r="BB139" s="16">
        <v>0</v>
      </c>
      <c r="BC139" s="16">
        <v>0</v>
      </c>
      <c r="BD139" s="16">
        <v>0</v>
      </c>
      <c r="BE139" s="16">
        <v>0</v>
      </c>
      <c r="BF139" s="16">
        <v>0</v>
      </c>
      <c r="BG139" s="16">
        <v>0</v>
      </c>
      <c r="BH139" s="16">
        <v>0</v>
      </c>
      <c r="BI139" s="16">
        <v>0</v>
      </c>
      <c r="BJ139" s="16">
        <v>0</v>
      </c>
      <c r="BK139" s="16">
        <v>0</v>
      </c>
      <c r="BL139" s="16">
        <v>0</v>
      </c>
      <c r="BM139" s="16">
        <v>0</v>
      </c>
      <c r="BN139" s="16">
        <v>0</v>
      </c>
      <c r="BO139" s="33">
        <v>470344.56</v>
      </c>
      <c r="BP139" s="16">
        <v>0</v>
      </c>
      <c r="BQ139" s="16">
        <v>0</v>
      </c>
      <c r="BR139" s="16">
        <v>0</v>
      </c>
      <c r="BS139" s="16">
        <v>0</v>
      </c>
      <c r="BT139" s="13"/>
    </row>
    <row r="140" spans="1:72" ht="63" x14ac:dyDescent="0.25">
      <c r="A140" s="41" t="s">
        <v>231</v>
      </c>
      <c r="B140" s="28" t="s">
        <v>28</v>
      </c>
      <c r="C140" s="28" t="s">
        <v>129</v>
      </c>
      <c r="D140" s="28" t="s">
        <v>89</v>
      </c>
      <c r="E140" s="42" t="s">
        <v>232</v>
      </c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8"/>
      <c r="U140" s="14"/>
      <c r="V140" s="15"/>
      <c r="W140" s="15"/>
      <c r="X140" s="15"/>
      <c r="Y140" s="15"/>
      <c r="Z140" s="13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33">
        <v>578055.12</v>
      </c>
      <c r="AL140" s="16">
        <v>0</v>
      </c>
      <c r="AM140" s="16">
        <v>1020400</v>
      </c>
      <c r="AN140" s="16">
        <v>0</v>
      </c>
      <c r="AO140" s="16">
        <v>477329.83</v>
      </c>
      <c r="AP140" s="16">
        <v>0</v>
      </c>
      <c r="AQ140" s="16">
        <v>0</v>
      </c>
      <c r="AR140" s="16">
        <v>0</v>
      </c>
      <c r="AS140" s="16">
        <v>0</v>
      </c>
      <c r="AT140" s="16">
        <v>0</v>
      </c>
      <c r="AU140" s="16">
        <v>0</v>
      </c>
      <c r="AV140" s="16">
        <v>0</v>
      </c>
      <c r="AW140" s="16">
        <v>0</v>
      </c>
      <c r="AX140" s="16">
        <v>0</v>
      </c>
      <c r="AY140" s="16">
        <v>0</v>
      </c>
      <c r="AZ140" s="33">
        <v>656923.19999999995</v>
      </c>
      <c r="BA140" s="16">
        <v>0</v>
      </c>
      <c r="BB140" s="16">
        <v>0</v>
      </c>
      <c r="BC140" s="16">
        <v>0</v>
      </c>
      <c r="BD140" s="16">
        <v>0</v>
      </c>
      <c r="BE140" s="16">
        <v>0</v>
      </c>
      <c r="BF140" s="16">
        <v>0</v>
      </c>
      <c r="BG140" s="16">
        <v>0</v>
      </c>
      <c r="BH140" s="16">
        <v>0</v>
      </c>
      <c r="BI140" s="16">
        <v>0</v>
      </c>
      <c r="BJ140" s="16">
        <v>0</v>
      </c>
      <c r="BK140" s="16">
        <v>0</v>
      </c>
      <c r="BL140" s="16">
        <v>0</v>
      </c>
      <c r="BM140" s="16">
        <v>0</v>
      </c>
      <c r="BN140" s="16">
        <v>0</v>
      </c>
      <c r="BO140" s="33">
        <v>470344.56</v>
      </c>
      <c r="BP140" s="16"/>
      <c r="BQ140" s="16"/>
      <c r="BR140" s="16"/>
      <c r="BS140" s="16"/>
      <c r="BT140" s="13"/>
    </row>
    <row r="141" spans="1:72" ht="31.5" x14ac:dyDescent="0.25">
      <c r="A141" s="29" t="s">
        <v>45</v>
      </c>
      <c r="B141" s="30" t="s">
        <v>28</v>
      </c>
      <c r="C141" s="30" t="s">
        <v>129</v>
      </c>
      <c r="D141" s="30" t="s">
        <v>89</v>
      </c>
      <c r="E141" s="43" t="s">
        <v>232</v>
      </c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30" t="s">
        <v>206</v>
      </c>
      <c r="U141" s="10"/>
      <c r="V141" s="11"/>
      <c r="W141" s="11"/>
      <c r="X141" s="11"/>
      <c r="Y141" s="11"/>
      <c r="Z141" s="9"/>
      <c r="AA141" s="12">
        <v>1430920.91</v>
      </c>
      <c r="AB141" s="12">
        <v>0</v>
      </c>
      <c r="AC141" s="12">
        <v>1223200</v>
      </c>
      <c r="AD141" s="12">
        <v>0</v>
      </c>
      <c r="AE141" s="12">
        <v>207720.91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34">
        <v>578055.12</v>
      </c>
      <c r="AL141" s="12">
        <v>0</v>
      </c>
      <c r="AM141" s="12">
        <v>1223200</v>
      </c>
      <c r="AN141" s="12">
        <v>0</v>
      </c>
      <c r="AO141" s="12">
        <v>207720.91</v>
      </c>
      <c r="AP141" s="12">
        <v>0</v>
      </c>
      <c r="AQ141" s="12">
        <v>0</v>
      </c>
      <c r="AR141" s="12">
        <v>0</v>
      </c>
      <c r="AS141" s="12">
        <v>0</v>
      </c>
      <c r="AT141" s="12">
        <v>0</v>
      </c>
      <c r="AU141" s="12">
        <v>0</v>
      </c>
      <c r="AV141" s="12">
        <v>0</v>
      </c>
      <c r="AW141" s="12">
        <v>0</v>
      </c>
      <c r="AX141" s="12">
        <v>0</v>
      </c>
      <c r="AY141" s="12">
        <v>0</v>
      </c>
      <c r="AZ141" s="34">
        <v>656923.19999999995</v>
      </c>
      <c r="BA141" s="12">
        <v>0</v>
      </c>
      <c r="BB141" s="12">
        <v>0</v>
      </c>
      <c r="BC141" s="12">
        <v>0</v>
      </c>
      <c r="BD141" s="12">
        <v>0</v>
      </c>
      <c r="BE141" s="12">
        <v>0</v>
      </c>
      <c r="BF141" s="12">
        <v>0</v>
      </c>
      <c r="BG141" s="12">
        <v>0</v>
      </c>
      <c r="BH141" s="12">
        <v>0</v>
      </c>
      <c r="BI141" s="12">
        <v>0</v>
      </c>
      <c r="BJ141" s="12">
        <v>0</v>
      </c>
      <c r="BK141" s="12">
        <v>0</v>
      </c>
      <c r="BL141" s="12">
        <v>0</v>
      </c>
      <c r="BM141" s="12">
        <v>0</v>
      </c>
      <c r="BN141" s="12">
        <v>0</v>
      </c>
      <c r="BO141" s="34">
        <v>470344.56</v>
      </c>
      <c r="BP141" s="12">
        <v>0</v>
      </c>
      <c r="BQ141" s="12">
        <v>0</v>
      </c>
      <c r="BR141" s="12">
        <v>0</v>
      </c>
      <c r="BS141" s="12">
        <v>0</v>
      </c>
      <c r="BT141" s="9"/>
    </row>
    <row r="142" spans="1:72" ht="126" x14ac:dyDescent="0.25">
      <c r="A142" s="31" t="s">
        <v>161</v>
      </c>
      <c r="B142" s="28" t="s">
        <v>28</v>
      </c>
      <c r="C142" s="28" t="s">
        <v>129</v>
      </c>
      <c r="D142" s="28" t="s">
        <v>89</v>
      </c>
      <c r="E142" s="28" t="s">
        <v>162</v>
      </c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8"/>
      <c r="U142" s="14"/>
      <c r="V142" s="15"/>
      <c r="W142" s="15"/>
      <c r="X142" s="15"/>
      <c r="Y142" s="15"/>
      <c r="Z142" s="13"/>
      <c r="AA142" s="16">
        <v>1430920.91</v>
      </c>
      <c r="AB142" s="16">
        <v>0</v>
      </c>
      <c r="AC142" s="16">
        <v>1223200</v>
      </c>
      <c r="AD142" s="16">
        <v>0</v>
      </c>
      <c r="AE142" s="16">
        <v>207720.91</v>
      </c>
      <c r="AF142" s="16">
        <v>0</v>
      </c>
      <c r="AG142" s="16">
        <v>0</v>
      </c>
      <c r="AH142" s="16">
        <v>0</v>
      </c>
      <c r="AI142" s="16">
        <v>0</v>
      </c>
      <c r="AJ142" s="16">
        <v>0</v>
      </c>
      <c r="AK142" s="33">
        <v>40000</v>
      </c>
      <c r="AL142" s="16">
        <v>0</v>
      </c>
      <c r="AM142" s="16">
        <v>1223200</v>
      </c>
      <c r="AN142" s="16">
        <v>0</v>
      </c>
      <c r="AO142" s="16">
        <v>207720.91</v>
      </c>
      <c r="AP142" s="16">
        <v>0</v>
      </c>
      <c r="AQ142" s="16">
        <v>0</v>
      </c>
      <c r="AR142" s="16">
        <v>0</v>
      </c>
      <c r="AS142" s="16">
        <v>0</v>
      </c>
      <c r="AT142" s="16">
        <v>0</v>
      </c>
      <c r="AU142" s="16">
        <v>0</v>
      </c>
      <c r="AV142" s="16">
        <v>0</v>
      </c>
      <c r="AW142" s="16">
        <v>0</v>
      </c>
      <c r="AX142" s="16">
        <v>0</v>
      </c>
      <c r="AY142" s="16">
        <v>0</v>
      </c>
      <c r="AZ142" s="33">
        <v>30000</v>
      </c>
      <c r="BA142" s="16">
        <v>0</v>
      </c>
      <c r="BB142" s="16">
        <v>0</v>
      </c>
      <c r="BC142" s="16">
        <v>0</v>
      </c>
      <c r="BD142" s="16">
        <v>0</v>
      </c>
      <c r="BE142" s="16">
        <v>0</v>
      </c>
      <c r="BF142" s="16">
        <v>0</v>
      </c>
      <c r="BG142" s="16">
        <v>0</v>
      </c>
      <c r="BH142" s="16">
        <v>0</v>
      </c>
      <c r="BI142" s="16">
        <v>0</v>
      </c>
      <c r="BJ142" s="16">
        <v>0</v>
      </c>
      <c r="BK142" s="16">
        <v>0</v>
      </c>
      <c r="BL142" s="16">
        <v>0</v>
      </c>
      <c r="BM142" s="16">
        <v>0</v>
      </c>
      <c r="BN142" s="16">
        <v>0</v>
      </c>
      <c r="BO142" s="33">
        <v>30000</v>
      </c>
      <c r="BP142" s="16">
        <v>0</v>
      </c>
      <c r="BQ142" s="16">
        <v>0</v>
      </c>
      <c r="BR142" s="16">
        <v>0</v>
      </c>
      <c r="BS142" s="16">
        <v>0</v>
      </c>
      <c r="BT142" s="13"/>
    </row>
    <row r="143" spans="1:72" ht="15.75" x14ac:dyDescent="0.25">
      <c r="A143" s="27" t="s">
        <v>73</v>
      </c>
      <c r="B143" s="28" t="s">
        <v>28</v>
      </c>
      <c r="C143" s="28" t="s">
        <v>129</v>
      </c>
      <c r="D143" s="28" t="s">
        <v>89</v>
      </c>
      <c r="E143" s="28" t="s">
        <v>163</v>
      </c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8"/>
      <c r="U143" s="10"/>
      <c r="V143" s="11"/>
      <c r="W143" s="11"/>
      <c r="X143" s="11"/>
      <c r="Y143" s="11"/>
      <c r="Z143" s="9"/>
      <c r="AA143" s="12">
        <v>526315.80000000005</v>
      </c>
      <c r="AB143" s="12">
        <v>0</v>
      </c>
      <c r="AC143" s="12">
        <v>500000</v>
      </c>
      <c r="AD143" s="12">
        <v>0</v>
      </c>
      <c r="AE143" s="12">
        <v>26315.8</v>
      </c>
      <c r="AF143" s="12">
        <v>0</v>
      </c>
      <c r="AG143" s="12">
        <v>0</v>
      </c>
      <c r="AH143" s="12">
        <v>0</v>
      </c>
      <c r="AI143" s="12">
        <v>0</v>
      </c>
      <c r="AJ143" s="12">
        <v>0</v>
      </c>
      <c r="AK143" s="33">
        <v>40000</v>
      </c>
      <c r="AL143" s="12">
        <v>0</v>
      </c>
      <c r="AM143" s="12">
        <v>500000</v>
      </c>
      <c r="AN143" s="12">
        <v>0</v>
      </c>
      <c r="AO143" s="12">
        <v>26315.8</v>
      </c>
      <c r="AP143" s="12">
        <v>0</v>
      </c>
      <c r="AQ143" s="12">
        <v>0</v>
      </c>
      <c r="AR143" s="12">
        <v>0</v>
      </c>
      <c r="AS143" s="12">
        <v>0</v>
      </c>
      <c r="AT143" s="12">
        <v>0</v>
      </c>
      <c r="AU143" s="12">
        <v>0</v>
      </c>
      <c r="AV143" s="12">
        <v>0</v>
      </c>
      <c r="AW143" s="12">
        <v>0</v>
      </c>
      <c r="AX143" s="12">
        <v>0</v>
      </c>
      <c r="AY143" s="12">
        <v>0</v>
      </c>
      <c r="AZ143" s="33">
        <v>30000</v>
      </c>
      <c r="BA143" s="12">
        <v>0</v>
      </c>
      <c r="BB143" s="12">
        <v>0</v>
      </c>
      <c r="BC143" s="12">
        <v>0</v>
      </c>
      <c r="BD143" s="12">
        <v>0</v>
      </c>
      <c r="BE143" s="12">
        <v>0</v>
      </c>
      <c r="BF143" s="12">
        <v>0</v>
      </c>
      <c r="BG143" s="12">
        <v>0</v>
      </c>
      <c r="BH143" s="12">
        <v>0</v>
      </c>
      <c r="BI143" s="12">
        <v>0</v>
      </c>
      <c r="BJ143" s="12">
        <v>0</v>
      </c>
      <c r="BK143" s="12">
        <v>0</v>
      </c>
      <c r="BL143" s="12">
        <v>0</v>
      </c>
      <c r="BM143" s="12">
        <v>0</v>
      </c>
      <c r="BN143" s="12">
        <v>0</v>
      </c>
      <c r="BO143" s="33">
        <v>30000</v>
      </c>
      <c r="BP143" s="12">
        <v>0</v>
      </c>
      <c r="BQ143" s="12">
        <v>0</v>
      </c>
      <c r="BR143" s="12">
        <v>0</v>
      </c>
      <c r="BS143" s="12">
        <v>0</v>
      </c>
      <c r="BT143" s="9"/>
    </row>
    <row r="144" spans="1:72" ht="63" x14ac:dyDescent="0.25">
      <c r="A144" s="27" t="s">
        <v>164</v>
      </c>
      <c r="B144" s="28" t="s">
        <v>28</v>
      </c>
      <c r="C144" s="28" t="s">
        <v>129</v>
      </c>
      <c r="D144" s="28" t="s">
        <v>89</v>
      </c>
      <c r="E144" s="28" t="s">
        <v>165</v>
      </c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8"/>
      <c r="U144" s="14"/>
      <c r="V144" s="15"/>
      <c r="W144" s="15"/>
      <c r="X144" s="15"/>
      <c r="Y144" s="15"/>
      <c r="Z144" s="13"/>
      <c r="AA144" s="16">
        <v>526315.80000000005</v>
      </c>
      <c r="AB144" s="16">
        <v>0</v>
      </c>
      <c r="AC144" s="16">
        <v>500000</v>
      </c>
      <c r="AD144" s="16">
        <v>0</v>
      </c>
      <c r="AE144" s="16">
        <v>26315.8</v>
      </c>
      <c r="AF144" s="16">
        <v>0</v>
      </c>
      <c r="AG144" s="16">
        <v>0</v>
      </c>
      <c r="AH144" s="16">
        <v>0</v>
      </c>
      <c r="AI144" s="16">
        <v>0</v>
      </c>
      <c r="AJ144" s="16">
        <v>0</v>
      </c>
      <c r="AK144" s="33">
        <v>40000</v>
      </c>
      <c r="AL144" s="16">
        <v>0</v>
      </c>
      <c r="AM144" s="16">
        <v>500000</v>
      </c>
      <c r="AN144" s="16">
        <v>0</v>
      </c>
      <c r="AO144" s="16">
        <v>26315.8</v>
      </c>
      <c r="AP144" s="16">
        <v>0</v>
      </c>
      <c r="AQ144" s="16">
        <v>0</v>
      </c>
      <c r="AR144" s="16">
        <v>0</v>
      </c>
      <c r="AS144" s="16">
        <v>0</v>
      </c>
      <c r="AT144" s="16">
        <v>0</v>
      </c>
      <c r="AU144" s="16">
        <v>0</v>
      </c>
      <c r="AV144" s="16">
        <v>0</v>
      </c>
      <c r="AW144" s="16">
        <v>0</v>
      </c>
      <c r="AX144" s="16">
        <v>0</v>
      </c>
      <c r="AY144" s="16">
        <v>0</v>
      </c>
      <c r="AZ144" s="33">
        <v>30000</v>
      </c>
      <c r="BA144" s="16">
        <v>0</v>
      </c>
      <c r="BB144" s="16">
        <v>0</v>
      </c>
      <c r="BC144" s="16">
        <v>0</v>
      </c>
      <c r="BD144" s="16">
        <v>0</v>
      </c>
      <c r="BE144" s="16">
        <v>0</v>
      </c>
      <c r="BF144" s="16">
        <v>0</v>
      </c>
      <c r="BG144" s="16">
        <v>0</v>
      </c>
      <c r="BH144" s="16">
        <v>0</v>
      </c>
      <c r="BI144" s="16">
        <v>0</v>
      </c>
      <c r="BJ144" s="16">
        <v>0</v>
      </c>
      <c r="BK144" s="16">
        <v>0</v>
      </c>
      <c r="BL144" s="16">
        <v>0</v>
      </c>
      <c r="BM144" s="16">
        <v>0</v>
      </c>
      <c r="BN144" s="16">
        <v>0</v>
      </c>
      <c r="BO144" s="33">
        <v>30000</v>
      </c>
      <c r="BP144" s="16">
        <v>0</v>
      </c>
      <c r="BQ144" s="16">
        <v>0</v>
      </c>
      <c r="BR144" s="16">
        <v>0</v>
      </c>
      <c r="BS144" s="16">
        <v>0</v>
      </c>
      <c r="BT144" s="13"/>
    </row>
    <row r="145" spans="1:72" ht="31.5" x14ac:dyDescent="0.25">
      <c r="A145" s="41" t="s">
        <v>166</v>
      </c>
      <c r="B145" s="46" t="s">
        <v>28</v>
      </c>
      <c r="C145" s="46" t="s">
        <v>129</v>
      </c>
      <c r="D145" s="46" t="s">
        <v>89</v>
      </c>
      <c r="E145" s="42" t="s">
        <v>233</v>
      </c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8"/>
      <c r="U145" s="14"/>
      <c r="V145" s="15"/>
      <c r="W145" s="15"/>
      <c r="X145" s="15"/>
      <c r="Y145" s="15"/>
      <c r="Z145" s="13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45">
        <v>40000</v>
      </c>
      <c r="AL145" s="44">
        <v>0</v>
      </c>
      <c r="AM145" s="44">
        <v>686700</v>
      </c>
      <c r="AN145" s="44">
        <v>0</v>
      </c>
      <c r="AO145" s="44">
        <v>76300</v>
      </c>
      <c r="AP145" s="44">
        <v>546334</v>
      </c>
      <c r="AQ145" s="44">
        <v>0</v>
      </c>
      <c r="AR145" s="44">
        <v>491700</v>
      </c>
      <c r="AS145" s="44">
        <v>0</v>
      </c>
      <c r="AT145" s="44">
        <v>54634</v>
      </c>
      <c r="AU145" s="44">
        <v>0</v>
      </c>
      <c r="AV145" s="44">
        <v>0</v>
      </c>
      <c r="AW145" s="44">
        <v>0</v>
      </c>
      <c r="AX145" s="44">
        <v>0</v>
      </c>
      <c r="AY145" s="44">
        <v>0</v>
      </c>
      <c r="AZ145" s="45">
        <v>30000</v>
      </c>
      <c r="BA145" s="44">
        <v>0</v>
      </c>
      <c r="BB145" s="44">
        <v>491700</v>
      </c>
      <c r="BC145" s="44">
        <v>0</v>
      </c>
      <c r="BD145" s="44">
        <v>54634</v>
      </c>
      <c r="BE145" s="44">
        <v>616000</v>
      </c>
      <c r="BF145" s="44">
        <v>0</v>
      </c>
      <c r="BG145" s="44">
        <v>554400</v>
      </c>
      <c r="BH145" s="44">
        <v>0</v>
      </c>
      <c r="BI145" s="44">
        <v>61600</v>
      </c>
      <c r="BJ145" s="44">
        <v>0</v>
      </c>
      <c r="BK145" s="44">
        <v>0</v>
      </c>
      <c r="BL145" s="44">
        <v>0</v>
      </c>
      <c r="BM145" s="44">
        <v>0</v>
      </c>
      <c r="BN145" s="44">
        <v>0</v>
      </c>
      <c r="BO145" s="45">
        <v>30000</v>
      </c>
      <c r="BP145" s="16"/>
      <c r="BQ145" s="16"/>
      <c r="BR145" s="16"/>
      <c r="BS145" s="16"/>
      <c r="BT145" s="13"/>
    </row>
    <row r="146" spans="1:72" ht="31.5" x14ac:dyDescent="0.25">
      <c r="A146" s="29" t="s">
        <v>45</v>
      </c>
      <c r="B146" s="30" t="s">
        <v>28</v>
      </c>
      <c r="C146" s="30" t="s">
        <v>129</v>
      </c>
      <c r="D146" s="30" t="s">
        <v>89</v>
      </c>
      <c r="E146" s="43" t="s">
        <v>233</v>
      </c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30" t="s">
        <v>206</v>
      </c>
      <c r="U146" s="10"/>
      <c r="V146" s="11"/>
      <c r="W146" s="11"/>
      <c r="X146" s="11"/>
      <c r="Y146" s="11"/>
      <c r="Z146" s="9"/>
      <c r="AA146" s="12">
        <v>763000</v>
      </c>
      <c r="AB146" s="12">
        <v>0</v>
      </c>
      <c r="AC146" s="12">
        <v>686700</v>
      </c>
      <c r="AD146" s="12">
        <v>0</v>
      </c>
      <c r="AE146" s="12">
        <v>76300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34">
        <v>40000</v>
      </c>
      <c r="AL146" s="12">
        <v>0</v>
      </c>
      <c r="AM146" s="12">
        <v>686700</v>
      </c>
      <c r="AN146" s="12">
        <v>0</v>
      </c>
      <c r="AO146" s="12">
        <v>76300</v>
      </c>
      <c r="AP146" s="12">
        <v>546334</v>
      </c>
      <c r="AQ146" s="12">
        <v>0</v>
      </c>
      <c r="AR146" s="12">
        <v>491700</v>
      </c>
      <c r="AS146" s="12">
        <v>0</v>
      </c>
      <c r="AT146" s="12">
        <v>54634</v>
      </c>
      <c r="AU146" s="12">
        <v>0</v>
      </c>
      <c r="AV146" s="12">
        <v>0</v>
      </c>
      <c r="AW146" s="12">
        <v>0</v>
      </c>
      <c r="AX146" s="12">
        <v>0</v>
      </c>
      <c r="AY146" s="12">
        <v>0</v>
      </c>
      <c r="AZ146" s="34">
        <v>30000</v>
      </c>
      <c r="BA146" s="12">
        <v>0</v>
      </c>
      <c r="BB146" s="12">
        <v>491700</v>
      </c>
      <c r="BC146" s="12">
        <v>0</v>
      </c>
      <c r="BD146" s="12">
        <v>54634</v>
      </c>
      <c r="BE146" s="12">
        <v>616000</v>
      </c>
      <c r="BF146" s="12">
        <v>0</v>
      </c>
      <c r="BG146" s="12">
        <v>554400</v>
      </c>
      <c r="BH146" s="12">
        <v>0</v>
      </c>
      <c r="BI146" s="12">
        <v>61600</v>
      </c>
      <c r="BJ146" s="12">
        <v>0</v>
      </c>
      <c r="BK146" s="12">
        <v>0</v>
      </c>
      <c r="BL146" s="12">
        <v>0</v>
      </c>
      <c r="BM146" s="12">
        <v>0</v>
      </c>
      <c r="BN146" s="12">
        <v>0</v>
      </c>
      <c r="BO146" s="34">
        <v>30000</v>
      </c>
      <c r="BP146" s="12">
        <v>0</v>
      </c>
      <c r="BQ146" s="12">
        <v>554400</v>
      </c>
      <c r="BR146" s="12">
        <v>0</v>
      </c>
      <c r="BS146" s="12">
        <v>61600</v>
      </c>
      <c r="BT146" s="9"/>
    </row>
    <row r="147" spans="1:72" ht="63" x14ac:dyDescent="0.25">
      <c r="A147" s="27" t="s">
        <v>167</v>
      </c>
      <c r="B147" s="28" t="s">
        <v>28</v>
      </c>
      <c r="C147" s="28" t="s">
        <v>129</v>
      </c>
      <c r="D147" s="28" t="s">
        <v>89</v>
      </c>
      <c r="E147" s="28" t="s">
        <v>168</v>
      </c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8"/>
      <c r="U147" s="10"/>
      <c r="V147" s="11"/>
      <c r="W147" s="11"/>
      <c r="X147" s="11"/>
      <c r="Y147" s="11"/>
      <c r="Z147" s="9"/>
      <c r="AA147" s="12">
        <v>763000</v>
      </c>
      <c r="AB147" s="12">
        <v>0</v>
      </c>
      <c r="AC147" s="12">
        <v>686700</v>
      </c>
      <c r="AD147" s="12">
        <v>0</v>
      </c>
      <c r="AE147" s="12">
        <v>76300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33">
        <v>210000</v>
      </c>
      <c r="AL147" s="12">
        <v>0</v>
      </c>
      <c r="AM147" s="12">
        <v>686700</v>
      </c>
      <c r="AN147" s="12">
        <v>0</v>
      </c>
      <c r="AO147" s="12">
        <v>76300</v>
      </c>
      <c r="AP147" s="12">
        <v>546334</v>
      </c>
      <c r="AQ147" s="12">
        <v>0</v>
      </c>
      <c r="AR147" s="12">
        <v>491700</v>
      </c>
      <c r="AS147" s="12">
        <v>0</v>
      </c>
      <c r="AT147" s="12">
        <v>54634</v>
      </c>
      <c r="AU147" s="12">
        <v>0</v>
      </c>
      <c r="AV147" s="12">
        <v>0</v>
      </c>
      <c r="AW147" s="12">
        <v>0</v>
      </c>
      <c r="AX147" s="12">
        <v>0</v>
      </c>
      <c r="AY147" s="12">
        <v>0</v>
      </c>
      <c r="AZ147" s="33">
        <v>0</v>
      </c>
      <c r="BA147" s="12">
        <v>0</v>
      </c>
      <c r="BB147" s="12">
        <v>491700</v>
      </c>
      <c r="BC147" s="12">
        <v>0</v>
      </c>
      <c r="BD147" s="12">
        <v>54634</v>
      </c>
      <c r="BE147" s="12">
        <v>616000</v>
      </c>
      <c r="BF147" s="12">
        <v>0</v>
      </c>
      <c r="BG147" s="12">
        <v>554400</v>
      </c>
      <c r="BH147" s="12">
        <v>0</v>
      </c>
      <c r="BI147" s="12">
        <v>61600</v>
      </c>
      <c r="BJ147" s="12">
        <v>0</v>
      </c>
      <c r="BK147" s="12">
        <v>0</v>
      </c>
      <c r="BL147" s="12">
        <v>0</v>
      </c>
      <c r="BM147" s="12">
        <v>0</v>
      </c>
      <c r="BN147" s="12">
        <v>0</v>
      </c>
      <c r="BO147" s="33">
        <v>0</v>
      </c>
      <c r="BP147" s="12">
        <v>0</v>
      </c>
      <c r="BQ147" s="12">
        <v>554400</v>
      </c>
      <c r="BR147" s="12">
        <v>0</v>
      </c>
      <c r="BS147" s="12">
        <v>61600</v>
      </c>
      <c r="BT147" s="9"/>
    </row>
    <row r="148" spans="1:72" ht="15.75" x14ac:dyDescent="0.25">
      <c r="A148" s="27" t="s">
        <v>73</v>
      </c>
      <c r="B148" s="28" t="s">
        <v>28</v>
      </c>
      <c r="C148" s="28" t="s">
        <v>129</v>
      </c>
      <c r="D148" s="28" t="s">
        <v>89</v>
      </c>
      <c r="E148" s="28" t="s">
        <v>226</v>
      </c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8"/>
      <c r="U148" s="10"/>
      <c r="V148" s="11"/>
      <c r="W148" s="11"/>
      <c r="X148" s="11"/>
      <c r="Y148" s="11"/>
      <c r="Z148" s="9"/>
      <c r="AA148" s="12">
        <v>763000</v>
      </c>
      <c r="AB148" s="12">
        <v>0</v>
      </c>
      <c r="AC148" s="12">
        <v>686700</v>
      </c>
      <c r="AD148" s="12">
        <v>0</v>
      </c>
      <c r="AE148" s="12">
        <v>76300</v>
      </c>
      <c r="AF148" s="12">
        <v>0</v>
      </c>
      <c r="AG148" s="12">
        <v>0</v>
      </c>
      <c r="AH148" s="12">
        <v>0</v>
      </c>
      <c r="AI148" s="12">
        <v>0</v>
      </c>
      <c r="AJ148" s="12">
        <v>0</v>
      </c>
      <c r="AK148" s="33">
        <v>210000</v>
      </c>
      <c r="AL148" s="12">
        <v>0</v>
      </c>
      <c r="AM148" s="12">
        <v>686700</v>
      </c>
      <c r="AN148" s="12">
        <v>0</v>
      </c>
      <c r="AO148" s="12">
        <v>76300</v>
      </c>
      <c r="AP148" s="12">
        <v>546334</v>
      </c>
      <c r="AQ148" s="12">
        <v>0</v>
      </c>
      <c r="AR148" s="12">
        <v>491700</v>
      </c>
      <c r="AS148" s="12">
        <v>0</v>
      </c>
      <c r="AT148" s="12">
        <v>54634</v>
      </c>
      <c r="AU148" s="12">
        <v>0</v>
      </c>
      <c r="AV148" s="12">
        <v>0</v>
      </c>
      <c r="AW148" s="12">
        <v>0</v>
      </c>
      <c r="AX148" s="12">
        <v>0</v>
      </c>
      <c r="AY148" s="12">
        <v>0</v>
      </c>
      <c r="AZ148" s="33">
        <v>0</v>
      </c>
      <c r="BA148" s="12">
        <v>0</v>
      </c>
      <c r="BB148" s="12">
        <v>491700</v>
      </c>
      <c r="BC148" s="12">
        <v>0</v>
      </c>
      <c r="BD148" s="12">
        <v>54634</v>
      </c>
      <c r="BE148" s="12">
        <v>616000</v>
      </c>
      <c r="BF148" s="12">
        <v>0</v>
      </c>
      <c r="BG148" s="12">
        <v>554400</v>
      </c>
      <c r="BH148" s="12">
        <v>0</v>
      </c>
      <c r="BI148" s="12">
        <v>61600</v>
      </c>
      <c r="BJ148" s="12">
        <v>0</v>
      </c>
      <c r="BK148" s="12">
        <v>0</v>
      </c>
      <c r="BL148" s="12">
        <v>0</v>
      </c>
      <c r="BM148" s="12">
        <v>0</v>
      </c>
      <c r="BN148" s="12">
        <v>0</v>
      </c>
      <c r="BO148" s="33">
        <v>0</v>
      </c>
      <c r="BP148" s="12">
        <v>0</v>
      </c>
      <c r="BQ148" s="12">
        <v>554400</v>
      </c>
      <c r="BR148" s="12">
        <v>0</v>
      </c>
      <c r="BS148" s="12">
        <v>61600</v>
      </c>
      <c r="BT148" s="9"/>
    </row>
    <row r="149" spans="1:72" ht="63" x14ac:dyDescent="0.25">
      <c r="A149" s="27" t="s">
        <v>227</v>
      </c>
      <c r="B149" s="28" t="s">
        <v>28</v>
      </c>
      <c r="C149" s="28" t="s">
        <v>129</v>
      </c>
      <c r="D149" s="28" t="s">
        <v>89</v>
      </c>
      <c r="E149" s="28" t="s">
        <v>228</v>
      </c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8"/>
      <c r="U149" s="14"/>
      <c r="V149" s="15"/>
      <c r="W149" s="15"/>
      <c r="X149" s="15"/>
      <c r="Y149" s="15"/>
      <c r="Z149" s="13"/>
      <c r="AA149" s="16">
        <v>763000</v>
      </c>
      <c r="AB149" s="16">
        <v>0</v>
      </c>
      <c r="AC149" s="16">
        <v>686700</v>
      </c>
      <c r="AD149" s="16">
        <v>0</v>
      </c>
      <c r="AE149" s="16">
        <v>76300</v>
      </c>
      <c r="AF149" s="16">
        <v>0</v>
      </c>
      <c r="AG149" s="16">
        <v>0</v>
      </c>
      <c r="AH149" s="16">
        <v>0</v>
      </c>
      <c r="AI149" s="16">
        <v>0</v>
      </c>
      <c r="AJ149" s="16">
        <v>0</v>
      </c>
      <c r="AK149" s="33">
        <v>210000</v>
      </c>
      <c r="AL149" s="16">
        <v>0</v>
      </c>
      <c r="AM149" s="16">
        <v>686700</v>
      </c>
      <c r="AN149" s="16">
        <v>0</v>
      </c>
      <c r="AO149" s="16">
        <v>76300</v>
      </c>
      <c r="AP149" s="16">
        <v>546334</v>
      </c>
      <c r="AQ149" s="16">
        <v>0</v>
      </c>
      <c r="AR149" s="16">
        <v>491700</v>
      </c>
      <c r="AS149" s="16">
        <v>0</v>
      </c>
      <c r="AT149" s="16">
        <v>54634</v>
      </c>
      <c r="AU149" s="16">
        <v>0</v>
      </c>
      <c r="AV149" s="16">
        <v>0</v>
      </c>
      <c r="AW149" s="16">
        <v>0</v>
      </c>
      <c r="AX149" s="16">
        <v>0</v>
      </c>
      <c r="AY149" s="16">
        <v>0</v>
      </c>
      <c r="AZ149" s="33">
        <v>0</v>
      </c>
      <c r="BA149" s="16">
        <v>0</v>
      </c>
      <c r="BB149" s="16">
        <v>491700</v>
      </c>
      <c r="BC149" s="16">
        <v>0</v>
      </c>
      <c r="BD149" s="16">
        <v>54634</v>
      </c>
      <c r="BE149" s="16">
        <v>616000</v>
      </c>
      <c r="BF149" s="16">
        <v>0</v>
      </c>
      <c r="BG149" s="16">
        <v>554400</v>
      </c>
      <c r="BH149" s="16">
        <v>0</v>
      </c>
      <c r="BI149" s="16">
        <v>61600</v>
      </c>
      <c r="BJ149" s="16">
        <v>0</v>
      </c>
      <c r="BK149" s="16">
        <v>0</v>
      </c>
      <c r="BL149" s="16">
        <v>0</v>
      </c>
      <c r="BM149" s="16">
        <v>0</v>
      </c>
      <c r="BN149" s="16">
        <v>0</v>
      </c>
      <c r="BO149" s="33">
        <v>0</v>
      </c>
      <c r="BP149" s="16">
        <v>0</v>
      </c>
      <c r="BQ149" s="16">
        <v>554400</v>
      </c>
      <c r="BR149" s="16">
        <v>0</v>
      </c>
      <c r="BS149" s="16">
        <v>61600</v>
      </c>
      <c r="BT149" s="13"/>
    </row>
    <row r="150" spans="1:72" ht="31.5" x14ac:dyDescent="0.25">
      <c r="A150" s="27" t="s">
        <v>166</v>
      </c>
      <c r="B150" s="28" t="s">
        <v>28</v>
      </c>
      <c r="C150" s="28" t="s">
        <v>129</v>
      </c>
      <c r="D150" s="28" t="s">
        <v>89</v>
      </c>
      <c r="E150" s="28" t="s">
        <v>229</v>
      </c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8"/>
      <c r="U150" s="10"/>
      <c r="V150" s="11"/>
      <c r="W150" s="11"/>
      <c r="X150" s="11"/>
      <c r="Y150" s="11"/>
      <c r="Z150" s="9"/>
      <c r="AA150" s="12">
        <v>718230</v>
      </c>
      <c r="AB150" s="12">
        <v>0</v>
      </c>
      <c r="AC150" s="12">
        <v>565400</v>
      </c>
      <c r="AD150" s="12">
        <v>0</v>
      </c>
      <c r="AE150" s="12">
        <v>62830</v>
      </c>
      <c r="AF150" s="12">
        <v>0</v>
      </c>
      <c r="AG150" s="12">
        <v>0</v>
      </c>
      <c r="AH150" s="12">
        <v>0</v>
      </c>
      <c r="AI150" s="12">
        <v>0</v>
      </c>
      <c r="AJ150" s="12">
        <v>0</v>
      </c>
      <c r="AK150" s="33">
        <v>210000</v>
      </c>
      <c r="AL150" s="12">
        <v>0</v>
      </c>
      <c r="AM150" s="12">
        <v>565400</v>
      </c>
      <c r="AN150" s="12">
        <v>0</v>
      </c>
      <c r="AO150" s="12">
        <v>62830</v>
      </c>
      <c r="AP150" s="12">
        <v>180000</v>
      </c>
      <c r="AQ150" s="12">
        <v>0</v>
      </c>
      <c r="AR150" s="12">
        <v>0</v>
      </c>
      <c r="AS150" s="12">
        <v>0</v>
      </c>
      <c r="AT150" s="12">
        <v>0</v>
      </c>
      <c r="AU150" s="12">
        <v>0</v>
      </c>
      <c r="AV150" s="12">
        <v>0</v>
      </c>
      <c r="AW150" s="12">
        <v>0</v>
      </c>
      <c r="AX150" s="12">
        <v>0</v>
      </c>
      <c r="AY150" s="12">
        <v>0</v>
      </c>
      <c r="AZ150" s="33">
        <v>0</v>
      </c>
      <c r="BA150" s="12">
        <v>0</v>
      </c>
      <c r="BB150" s="12">
        <v>0</v>
      </c>
      <c r="BC150" s="12">
        <v>0</v>
      </c>
      <c r="BD150" s="12">
        <v>0</v>
      </c>
      <c r="BE150" s="12">
        <v>90000</v>
      </c>
      <c r="BF150" s="12">
        <v>0</v>
      </c>
      <c r="BG150" s="12">
        <v>0</v>
      </c>
      <c r="BH150" s="12">
        <v>0</v>
      </c>
      <c r="BI150" s="12">
        <v>0</v>
      </c>
      <c r="BJ150" s="12">
        <v>0</v>
      </c>
      <c r="BK150" s="12">
        <v>0</v>
      </c>
      <c r="BL150" s="12">
        <v>0</v>
      </c>
      <c r="BM150" s="12">
        <v>0</v>
      </c>
      <c r="BN150" s="12">
        <v>0</v>
      </c>
      <c r="BO150" s="33">
        <v>0</v>
      </c>
      <c r="BP150" s="12">
        <v>0</v>
      </c>
      <c r="BQ150" s="12">
        <v>0</v>
      </c>
      <c r="BR150" s="12">
        <v>0</v>
      </c>
      <c r="BS150" s="12">
        <v>0</v>
      </c>
      <c r="BT150" s="9"/>
    </row>
    <row r="151" spans="1:72" ht="31.5" x14ac:dyDescent="0.25">
      <c r="A151" s="29" t="s">
        <v>45</v>
      </c>
      <c r="B151" s="30" t="s">
        <v>28</v>
      </c>
      <c r="C151" s="30" t="s">
        <v>129</v>
      </c>
      <c r="D151" s="30" t="s">
        <v>89</v>
      </c>
      <c r="E151" s="30" t="s">
        <v>229</v>
      </c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30" t="s">
        <v>206</v>
      </c>
      <c r="U151" s="10"/>
      <c r="V151" s="11"/>
      <c r="W151" s="11"/>
      <c r="X151" s="11"/>
      <c r="Y151" s="11"/>
      <c r="Z151" s="9"/>
      <c r="AA151" s="12">
        <v>90000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34">
        <v>210000</v>
      </c>
      <c r="AL151" s="12">
        <v>0</v>
      </c>
      <c r="AM151" s="12">
        <v>0</v>
      </c>
      <c r="AN151" s="12">
        <v>0</v>
      </c>
      <c r="AO151" s="12">
        <v>0</v>
      </c>
      <c r="AP151" s="12">
        <v>180000</v>
      </c>
      <c r="AQ151" s="12">
        <v>0</v>
      </c>
      <c r="AR151" s="12">
        <v>0</v>
      </c>
      <c r="AS151" s="12">
        <v>0</v>
      </c>
      <c r="AT151" s="12">
        <v>0</v>
      </c>
      <c r="AU151" s="12">
        <v>0</v>
      </c>
      <c r="AV151" s="12">
        <v>0</v>
      </c>
      <c r="AW151" s="12">
        <v>0</v>
      </c>
      <c r="AX151" s="12">
        <v>0</v>
      </c>
      <c r="AY151" s="12">
        <v>0</v>
      </c>
      <c r="AZ151" s="34">
        <v>0</v>
      </c>
      <c r="BA151" s="12">
        <v>0</v>
      </c>
      <c r="BB151" s="12">
        <v>0</v>
      </c>
      <c r="BC151" s="12">
        <v>0</v>
      </c>
      <c r="BD151" s="12">
        <v>0</v>
      </c>
      <c r="BE151" s="12">
        <v>90000</v>
      </c>
      <c r="BF151" s="12">
        <v>0</v>
      </c>
      <c r="BG151" s="12">
        <v>0</v>
      </c>
      <c r="BH151" s="12">
        <v>0</v>
      </c>
      <c r="BI151" s="12">
        <v>0</v>
      </c>
      <c r="BJ151" s="12">
        <v>0</v>
      </c>
      <c r="BK151" s="12">
        <v>0</v>
      </c>
      <c r="BL151" s="12">
        <v>0</v>
      </c>
      <c r="BM151" s="12">
        <v>0</v>
      </c>
      <c r="BN151" s="12">
        <v>0</v>
      </c>
      <c r="BO151" s="34">
        <v>0</v>
      </c>
      <c r="BP151" s="12">
        <v>0</v>
      </c>
      <c r="BQ151" s="12">
        <v>0</v>
      </c>
      <c r="BR151" s="12">
        <v>0</v>
      </c>
      <c r="BS151" s="12">
        <v>0</v>
      </c>
      <c r="BT151" s="9"/>
    </row>
    <row r="152" spans="1:72" ht="15.75" x14ac:dyDescent="0.25">
      <c r="A152" s="24" t="s">
        <v>169</v>
      </c>
      <c r="B152" s="25" t="s">
        <v>28</v>
      </c>
      <c r="C152" s="25" t="s">
        <v>64</v>
      </c>
      <c r="D152" s="25" t="s">
        <v>31</v>
      </c>
      <c r="E152" s="25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5"/>
      <c r="U152" s="10"/>
      <c r="V152" s="11"/>
      <c r="W152" s="11"/>
      <c r="X152" s="11"/>
      <c r="Y152" s="11"/>
      <c r="Z152" s="9"/>
      <c r="AA152" s="12">
        <v>90000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0</v>
      </c>
      <c r="AJ152" s="12">
        <v>0</v>
      </c>
      <c r="AK152" s="32">
        <v>90847.85</v>
      </c>
      <c r="AL152" s="12">
        <v>0</v>
      </c>
      <c r="AM152" s="12">
        <v>0</v>
      </c>
      <c r="AN152" s="12">
        <v>0</v>
      </c>
      <c r="AO152" s="12">
        <v>0</v>
      </c>
      <c r="AP152" s="12">
        <v>180000</v>
      </c>
      <c r="AQ152" s="12">
        <v>0</v>
      </c>
      <c r="AR152" s="12">
        <v>0</v>
      </c>
      <c r="AS152" s="12">
        <v>0</v>
      </c>
      <c r="AT152" s="12">
        <v>0</v>
      </c>
      <c r="AU152" s="12">
        <v>0</v>
      </c>
      <c r="AV152" s="12">
        <v>0</v>
      </c>
      <c r="AW152" s="12">
        <v>0</v>
      </c>
      <c r="AX152" s="12">
        <v>0</v>
      </c>
      <c r="AY152" s="12">
        <v>0</v>
      </c>
      <c r="AZ152" s="32">
        <v>52697.85</v>
      </c>
      <c r="BA152" s="12">
        <v>0</v>
      </c>
      <c r="BB152" s="12">
        <v>0</v>
      </c>
      <c r="BC152" s="12">
        <v>0</v>
      </c>
      <c r="BD152" s="12">
        <v>0</v>
      </c>
      <c r="BE152" s="12">
        <v>90000</v>
      </c>
      <c r="BF152" s="12">
        <v>0</v>
      </c>
      <c r="BG152" s="12">
        <v>0</v>
      </c>
      <c r="BH152" s="12">
        <v>0</v>
      </c>
      <c r="BI152" s="12">
        <v>0</v>
      </c>
      <c r="BJ152" s="12">
        <v>0</v>
      </c>
      <c r="BK152" s="12">
        <v>0</v>
      </c>
      <c r="BL152" s="12">
        <v>0</v>
      </c>
      <c r="BM152" s="12">
        <v>0</v>
      </c>
      <c r="BN152" s="12">
        <v>0</v>
      </c>
      <c r="BO152" s="32">
        <v>52697.85</v>
      </c>
      <c r="BP152" s="12">
        <v>0</v>
      </c>
      <c r="BQ152" s="12">
        <v>0</v>
      </c>
      <c r="BR152" s="12">
        <v>0</v>
      </c>
      <c r="BS152" s="12">
        <v>0</v>
      </c>
      <c r="BT152" s="9"/>
    </row>
    <row r="153" spans="1:72" ht="31.5" x14ac:dyDescent="0.25">
      <c r="A153" s="24" t="s">
        <v>170</v>
      </c>
      <c r="B153" s="25" t="s">
        <v>28</v>
      </c>
      <c r="C153" s="25" t="s">
        <v>64</v>
      </c>
      <c r="D153" s="25" t="s">
        <v>129</v>
      </c>
      <c r="E153" s="25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5"/>
      <c r="U153" s="10"/>
      <c r="V153" s="11"/>
      <c r="W153" s="11"/>
      <c r="X153" s="11"/>
      <c r="Y153" s="11"/>
      <c r="Z153" s="9"/>
      <c r="AA153" s="12">
        <v>90000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32">
        <v>51150</v>
      </c>
      <c r="AL153" s="12">
        <v>0</v>
      </c>
      <c r="AM153" s="12">
        <v>0</v>
      </c>
      <c r="AN153" s="12">
        <v>0</v>
      </c>
      <c r="AO153" s="12">
        <v>0</v>
      </c>
      <c r="AP153" s="12">
        <v>180000</v>
      </c>
      <c r="AQ153" s="12">
        <v>0</v>
      </c>
      <c r="AR153" s="12">
        <v>0</v>
      </c>
      <c r="AS153" s="12">
        <v>0</v>
      </c>
      <c r="AT153" s="12">
        <v>0</v>
      </c>
      <c r="AU153" s="12">
        <v>0</v>
      </c>
      <c r="AV153" s="12">
        <v>0</v>
      </c>
      <c r="AW153" s="12">
        <v>0</v>
      </c>
      <c r="AX153" s="12">
        <v>0</v>
      </c>
      <c r="AY153" s="12">
        <v>0</v>
      </c>
      <c r="AZ153" s="32">
        <v>13000</v>
      </c>
      <c r="BA153" s="12">
        <v>0</v>
      </c>
      <c r="BB153" s="12">
        <v>0</v>
      </c>
      <c r="BC153" s="12">
        <v>0</v>
      </c>
      <c r="BD153" s="12">
        <v>0</v>
      </c>
      <c r="BE153" s="12">
        <v>90000</v>
      </c>
      <c r="BF153" s="12">
        <v>0</v>
      </c>
      <c r="BG153" s="12">
        <v>0</v>
      </c>
      <c r="BH153" s="12">
        <v>0</v>
      </c>
      <c r="BI153" s="12">
        <v>0</v>
      </c>
      <c r="BJ153" s="12">
        <v>0</v>
      </c>
      <c r="BK153" s="12">
        <v>0</v>
      </c>
      <c r="BL153" s="12">
        <v>0</v>
      </c>
      <c r="BM153" s="12">
        <v>0</v>
      </c>
      <c r="BN153" s="12">
        <v>0</v>
      </c>
      <c r="BO153" s="32">
        <v>13000</v>
      </c>
      <c r="BP153" s="12">
        <v>0</v>
      </c>
      <c r="BQ153" s="12">
        <v>0</v>
      </c>
      <c r="BR153" s="12">
        <v>0</v>
      </c>
      <c r="BS153" s="12">
        <v>0</v>
      </c>
      <c r="BT153" s="9"/>
    </row>
    <row r="154" spans="1:72" ht="63" x14ac:dyDescent="0.25">
      <c r="A154" s="27" t="s">
        <v>71</v>
      </c>
      <c r="B154" s="28" t="s">
        <v>28</v>
      </c>
      <c r="C154" s="28" t="s">
        <v>64</v>
      </c>
      <c r="D154" s="28" t="s">
        <v>129</v>
      </c>
      <c r="E154" s="28" t="s">
        <v>72</v>
      </c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8"/>
      <c r="U154" s="14"/>
      <c r="V154" s="15"/>
      <c r="W154" s="15"/>
      <c r="X154" s="15"/>
      <c r="Y154" s="15"/>
      <c r="Z154" s="13"/>
      <c r="AA154" s="16">
        <v>90000</v>
      </c>
      <c r="AB154" s="16">
        <v>0</v>
      </c>
      <c r="AC154" s="16">
        <v>0</v>
      </c>
      <c r="AD154" s="16">
        <v>0</v>
      </c>
      <c r="AE154" s="16">
        <v>0</v>
      </c>
      <c r="AF154" s="16">
        <v>0</v>
      </c>
      <c r="AG154" s="16">
        <v>0</v>
      </c>
      <c r="AH154" s="16">
        <v>0</v>
      </c>
      <c r="AI154" s="16">
        <v>0</v>
      </c>
      <c r="AJ154" s="16">
        <v>0</v>
      </c>
      <c r="AK154" s="33">
        <v>51150</v>
      </c>
      <c r="AL154" s="16">
        <v>0</v>
      </c>
      <c r="AM154" s="16">
        <v>0</v>
      </c>
      <c r="AN154" s="16">
        <v>0</v>
      </c>
      <c r="AO154" s="16">
        <v>0</v>
      </c>
      <c r="AP154" s="16">
        <v>180000</v>
      </c>
      <c r="AQ154" s="16">
        <v>0</v>
      </c>
      <c r="AR154" s="16">
        <v>0</v>
      </c>
      <c r="AS154" s="16">
        <v>0</v>
      </c>
      <c r="AT154" s="16">
        <v>0</v>
      </c>
      <c r="AU154" s="16">
        <v>0</v>
      </c>
      <c r="AV154" s="16">
        <v>0</v>
      </c>
      <c r="AW154" s="16">
        <v>0</v>
      </c>
      <c r="AX154" s="16">
        <v>0</v>
      </c>
      <c r="AY154" s="16">
        <v>0</v>
      </c>
      <c r="AZ154" s="33">
        <v>13000</v>
      </c>
      <c r="BA154" s="16">
        <v>0</v>
      </c>
      <c r="BB154" s="16">
        <v>0</v>
      </c>
      <c r="BC154" s="16">
        <v>0</v>
      </c>
      <c r="BD154" s="16">
        <v>0</v>
      </c>
      <c r="BE154" s="16">
        <v>90000</v>
      </c>
      <c r="BF154" s="16">
        <v>0</v>
      </c>
      <c r="BG154" s="16">
        <v>0</v>
      </c>
      <c r="BH154" s="16">
        <v>0</v>
      </c>
      <c r="BI154" s="16">
        <v>0</v>
      </c>
      <c r="BJ154" s="16">
        <v>0</v>
      </c>
      <c r="BK154" s="16">
        <v>0</v>
      </c>
      <c r="BL154" s="16">
        <v>0</v>
      </c>
      <c r="BM154" s="16">
        <v>0</v>
      </c>
      <c r="BN154" s="16">
        <v>0</v>
      </c>
      <c r="BO154" s="33">
        <v>13000</v>
      </c>
      <c r="BP154" s="16">
        <v>0</v>
      </c>
      <c r="BQ154" s="16">
        <v>0</v>
      </c>
      <c r="BR154" s="16">
        <v>0</v>
      </c>
      <c r="BS154" s="16">
        <v>0</v>
      </c>
      <c r="BT154" s="13"/>
    </row>
    <row r="155" spans="1:72" ht="15.75" x14ac:dyDescent="0.25">
      <c r="A155" s="27" t="s">
        <v>73</v>
      </c>
      <c r="B155" s="28" t="s">
        <v>28</v>
      </c>
      <c r="C155" s="28" t="s">
        <v>64</v>
      </c>
      <c r="D155" s="28" t="s">
        <v>129</v>
      </c>
      <c r="E155" s="28" t="s">
        <v>74</v>
      </c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8"/>
      <c r="U155" s="10"/>
      <c r="V155" s="11"/>
      <c r="W155" s="11"/>
      <c r="X155" s="11"/>
      <c r="Y155" s="11"/>
      <c r="Z155" s="9"/>
      <c r="AA155" s="12">
        <v>628230</v>
      </c>
      <c r="AB155" s="12">
        <v>0</v>
      </c>
      <c r="AC155" s="12">
        <v>565400</v>
      </c>
      <c r="AD155" s="12">
        <v>0</v>
      </c>
      <c r="AE155" s="12">
        <v>62830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33">
        <v>51150</v>
      </c>
      <c r="AL155" s="12">
        <v>0</v>
      </c>
      <c r="AM155" s="12">
        <v>565400</v>
      </c>
      <c r="AN155" s="12">
        <v>0</v>
      </c>
      <c r="AO155" s="12">
        <v>62830</v>
      </c>
      <c r="AP155" s="12">
        <v>0</v>
      </c>
      <c r="AQ155" s="12">
        <v>0</v>
      </c>
      <c r="AR155" s="12">
        <v>0</v>
      </c>
      <c r="AS155" s="12">
        <v>0</v>
      </c>
      <c r="AT155" s="12">
        <v>0</v>
      </c>
      <c r="AU155" s="12">
        <v>0</v>
      </c>
      <c r="AV155" s="12">
        <v>0</v>
      </c>
      <c r="AW155" s="12">
        <v>0</v>
      </c>
      <c r="AX155" s="12">
        <v>0</v>
      </c>
      <c r="AY155" s="12">
        <v>0</v>
      </c>
      <c r="AZ155" s="33">
        <v>13000</v>
      </c>
      <c r="BA155" s="12">
        <v>0</v>
      </c>
      <c r="BB155" s="12">
        <v>0</v>
      </c>
      <c r="BC155" s="12">
        <v>0</v>
      </c>
      <c r="BD155" s="12">
        <v>0</v>
      </c>
      <c r="BE155" s="12">
        <v>0</v>
      </c>
      <c r="BF155" s="12">
        <v>0</v>
      </c>
      <c r="BG155" s="12">
        <v>0</v>
      </c>
      <c r="BH155" s="12">
        <v>0</v>
      </c>
      <c r="BI155" s="12">
        <v>0</v>
      </c>
      <c r="BJ155" s="12">
        <v>0</v>
      </c>
      <c r="BK155" s="12">
        <v>0</v>
      </c>
      <c r="BL155" s="12">
        <v>0</v>
      </c>
      <c r="BM155" s="12">
        <v>0</v>
      </c>
      <c r="BN155" s="12">
        <v>0</v>
      </c>
      <c r="BO155" s="33">
        <v>13000</v>
      </c>
      <c r="BP155" s="12">
        <v>0</v>
      </c>
      <c r="BQ155" s="12">
        <v>0</v>
      </c>
      <c r="BR155" s="12">
        <v>0</v>
      </c>
      <c r="BS155" s="12">
        <v>0</v>
      </c>
      <c r="BT155" s="9"/>
    </row>
    <row r="156" spans="1:72" ht="63" x14ac:dyDescent="0.25">
      <c r="A156" s="27" t="s">
        <v>75</v>
      </c>
      <c r="B156" s="28" t="s">
        <v>28</v>
      </c>
      <c r="C156" s="28" t="s">
        <v>64</v>
      </c>
      <c r="D156" s="28" t="s">
        <v>129</v>
      </c>
      <c r="E156" s="28" t="s">
        <v>76</v>
      </c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8"/>
      <c r="U156" s="10"/>
      <c r="V156" s="11"/>
      <c r="W156" s="11"/>
      <c r="X156" s="11"/>
      <c r="Y156" s="11"/>
      <c r="Z156" s="9"/>
      <c r="AA156" s="12">
        <v>628230</v>
      </c>
      <c r="AB156" s="12">
        <v>0</v>
      </c>
      <c r="AC156" s="12">
        <v>565400</v>
      </c>
      <c r="AD156" s="12">
        <v>0</v>
      </c>
      <c r="AE156" s="12">
        <v>62830</v>
      </c>
      <c r="AF156" s="12">
        <v>0</v>
      </c>
      <c r="AG156" s="12">
        <v>0</v>
      </c>
      <c r="AH156" s="12">
        <v>0</v>
      </c>
      <c r="AI156" s="12">
        <v>0</v>
      </c>
      <c r="AJ156" s="12">
        <v>0</v>
      </c>
      <c r="AK156" s="33">
        <v>51150</v>
      </c>
      <c r="AL156" s="12">
        <v>0</v>
      </c>
      <c r="AM156" s="12">
        <v>565400</v>
      </c>
      <c r="AN156" s="12">
        <v>0</v>
      </c>
      <c r="AO156" s="12">
        <v>62830</v>
      </c>
      <c r="AP156" s="12">
        <v>0</v>
      </c>
      <c r="AQ156" s="12">
        <v>0</v>
      </c>
      <c r="AR156" s="12">
        <v>0</v>
      </c>
      <c r="AS156" s="12">
        <v>0</v>
      </c>
      <c r="AT156" s="12">
        <v>0</v>
      </c>
      <c r="AU156" s="12">
        <v>0</v>
      </c>
      <c r="AV156" s="12">
        <v>0</v>
      </c>
      <c r="AW156" s="12">
        <v>0</v>
      </c>
      <c r="AX156" s="12">
        <v>0</v>
      </c>
      <c r="AY156" s="12">
        <v>0</v>
      </c>
      <c r="AZ156" s="33">
        <v>13000</v>
      </c>
      <c r="BA156" s="12">
        <v>0</v>
      </c>
      <c r="BB156" s="12">
        <v>0</v>
      </c>
      <c r="BC156" s="12">
        <v>0</v>
      </c>
      <c r="BD156" s="12">
        <v>0</v>
      </c>
      <c r="BE156" s="12">
        <v>0</v>
      </c>
      <c r="BF156" s="12">
        <v>0</v>
      </c>
      <c r="BG156" s="12">
        <v>0</v>
      </c>
      <c r="BH156" s="12">
        <v>0</v>
      </c>
      <c r="BI156" s="12">
        <v>0</v>
      </c>
      <c r="BJ156" s="12">
        <v>0</v>
      </c>
      <c r="BK156" s="12">
        <v>0</v>
      </c>
      <c r="BL156" s="12">
        <v>0</v>
      </c>
      <c r="BM156" s="12">
        <v>0</v>
      </c>
      <c r="BN156" s="12">
        <v>0</v>
      </c>
      <c r="BO156" s="33">
        <v>13000</v>
      </c>
      <c r="BP156" s="12">
        <v>0</v>
      </c>
      <c r="BQ156" s="12">
        <v>0</v>
      </c>
      <c r="BR156" s="12">
        <v>0</v>
      </c>
      <c r="BS156" s="12">
        <v>0</v>
      </c>
      <c r="BT156" s="9"/>
    </row>
    <row r="157" spans="1:72" ht="47.25" x14ac:dyDescent="0.25">
      <c r="A157" s="27" t="s">
        <v>77</v>
      </c>
      <c r="B157" s="28" t="s">
        <v>28</v>
      </c>
      <c r="C157" s="28" t="s">
        <v>64</v>
      </c>
      <c r="D157" s="28" t="s">
        <v>129</v>
      </c>
      <c r="E157" s="28" t="s">
        <v>78</v>
      </c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8"/>
      <c r="U157" s="10"/>
      <c r="V157" s="11"/>
      <c r="W157" s="11"/>
      <c r="X157" s="11"/>
      <c r="Y157" s="11"/>
      <c r="Z157" s="9"/>
      <c r="AA157" s="12">
        <v>628230</v>
      </c>
      <c r="AB157" s="12">
        <v>0</v>
      </c>
      <c r="AC157" s="12">
        <v>565400</v>
      </c>
      <c r="AD157" s="12">
        <v>0</v>
      </c>
      <c r="AE157" s="12">
        <v>62830</v>
      </c>
      <c r="AF157" s="12">
        <v>0</v>
      </c>
      <c r="AG157" s="12">
        <v>0</v>
      </c>
      <c r="AH157" s="12">
        <v>0</v>
      </c>
      <c r="AI157" s="12">
        <v>0</v>
      </c>
      <c r="AJ157" s="12">
        <v>0</v>
      </c>
      <c r="AK157" s="33">
        <v>51150</v>
      </c>
      <c r="AL157" s="12">
        <v>0</v>
      </c>
      <c r="AM157" s="12">
        <v>565400</v>
      </c>
      <c r="AN157" s="12">
        <v>0</v>
      </c>
      <c r="AO157" s="12">
        <v>62830</v>
      </c>
      <c r="AP157" s="12">
        <v>0</v>
      </c>
      <c r="AQ157" s="12">
        <v>0</v>
      </c>
      <c r="AR157" s="12">
        <v>0</v>
      </c>
      <c r="AS157" s="12">
        <v>0</v>
      </c>
      <c r="AT157" s="12">
        <v>0</v>
      </c>
      <c r="AU157" s="12">
        <v>0</v>
      </c>
      <c r="AV157" s="12">
        <v>0</v>
      </c>
      <c r="AW157" s="12">
        <v>0</v>
      </c>
      <c r="AX157" s="12">
        <v>0</v>
      </c>
      <c r="AY157" s="12">
        <v>0</v>
      </c>
      <c r="AZ157" s="33">
        <v>13000</v>
      </c>
      <c r="BA157" s="12">
        <v>0</v>
      </c>
      <c r="BB157" s="12">
        <v>0</v>
      </c>
      <c r="BC157" s="12">
        <v>0</v>
      </c>
      <c r="BD157" s="12">
        <v>0</v>
      </c>
      <c r="BE157" s="12">
        <v>0</v>
      </c>
      <c r="BF157" s="12">
        <v>0</v>
      </c>
      <c r="BG157" s="12">
        <v>0</v>
      </c>
      <c r="BH157" s="12">
        <v>0</v>
      </c>
      <c r="BI157" s="12">
        <v>0</v>
      </c>
      <c r="BJ157" s="12">
        <v>0</v>
      </c>
      <c r="BK157" s="12">
        <v>0</v>
      </c>
      <c r="BL157" s="12">
        <v>0</v>
      </c>
      <c r="BM157" s="12">
        <v>0</v>
      </c>
      <c r="BN157" s="12">
        <v>0</v>
      </c>
      <c r="BO157" s="33">
        <v>13000</v>
      </c>
      <c r="BP157" s="12">
        <v>0</v>
      </c>
      <c r="BQ157" s="12">
        <v>0</v>
      </c>
      <c r="BR157" s="12">
        <v>0</v>
      </c>
      <c r="BS157" s="12">
        <v>0</v>
      </c>
      <c r="BT157" s="9"/>
    </row>
    <row r="158" spans="1:72" ht="31.5" x14ac:dyDescent="0.25">
      <c r="A158" s="29" t="s">
        <v>45</v>
      </c>
      <c r="B158" s="30" t="s">
        <v>28</v>
      </c>
      <c r="C158" s="30" t="s">
        <v>64</v>
      </c>
      <c r="D158" s="30" t="s">
        <v>129</v>
      </c>
      <c r="E158" s="30" t="s">
        <v>78</v>
      </c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30" t="s">
        <v>206</v>
      </c>
      <c r="U158" s="14"/>
      <c r="V158" s="15"/>
      <c r="W158" s="15"/>
      <c r="X158" s="15"/>
      <c r="Y158" s="15"/>
      <c r="Z158" s="13"/>
      <c r="AA158" s="16">
        <v>628230</v>
      </c>
      <c r="AB158" s="16">
        <v>0</v>
      </c>
      <c r="AC158" s="16">
        <v>565400</v>
      </c>
      <c r="AD158" s="16">
        <v>0</v>
      </c>
      <c r="AE158" s="16">
        <v>62830</v>
      </c>
      <c r="AF158" s="16">
        <v>0</v>
      </c>
      <c r="AG158" s="16">
        <v>0</v>
      </c>
      <c r="AH158" s="16">
        <v>0</v>
      </c>
      <c r="AI158" s="16">
        <v>0</v>
      </c>
      <c r="AJ158" s="16">
        <v>0</v>
      </c>
      <c r="AK158" s="34">
        <v>51150</v>
      </c>
      <c r="AL158" s="16">
        <v>0</v>
      </c>
      <c r="AM158" s="16">
        <v>565400</v>
      </c>
      <c r="AN158" s="16">
        <v>0</v>
      </c>
      <c r="AO158" s="16">
        <v>62830</v>
      </c>
      <c r="AP158" s="16">
        <v>0</v>
      </c>
      <c r="AQ158" s="16">
        <v>0</v>
      </c>
      <c r="AR158" s="16">
        <v>0</v>
      </c>
      <c r="AS158" s="16">
        <v>0</v>
      </c>
      <c r="AT158" s="16">
        <v>0</v>
      </c>
      <c r="AU158" s="16">
        <v>0</v>
      </c>
      <c r="AV158" s="16">
        <v>0</v>
      </c>
      <c r="AW158" s="16">
        <v>0</v>
      </c>
      <c r="AX158" s="16">
        <v>0</v>
      </c>
      <c r="AY158" s="16">
        <v>0</v>
      </c>
      <c r="AZ158" s="34">
        <v>13000</v>
      </c>
      <c r="BA158" s="16">
        <v>0</v>
      </c>
      <c r="BB158" s="16">
        <v>0</v>
      </c>
      <c r="BC158" s="16">
        <v>0</v>
      </c>
      <c r="BD158" s="16">
        <v>0</v>
      </c>
      <c r="BE158" s="16">
        <v>0</v>
      </c>
      <c r="BF158" s="16">
        <v>0</v>
      </c>
      <c r="BG158" s="16">
        <v>0</v>
      </c>
      <c r="BH158" s="16">
        <v>0</v>
      </c>
      <c r="BI158" s="16">
        <v>0</v>
      </c>
      <c r="BJ158" s="16">
        <v>0</v>
      </c>
      <c r="BK158" s="16">
        <v>0</v>
      </c>
      <c r="BL158" s="16">
        <v>0</v>
      </c>
      <c r="BM158" s="16">
        <v>0</v>
      </c>
      <c r="BN158" s="16">
        <v>0</v>
      </c>
      <c r="BO158" s="34">
        <v>13000</v>
      </c>
      <c r="BP158" s="16">
        <v>0</v>
      </c>
      <c r="BQ158" s="16">
        <v>0</v>
      </c>
      <c r="BR158" s="16">
        <v>0</v>
      </c>
      <c r="BS158" s="16">
        <v>0</v>
      </c>
      <c r="BT158" s="13"/>
    </row>
    <row r="159" spans="1:72" ht="15.75" x14ac:dyDescent="0.25">
      <c r="A159" s="24" t="s">
        <v>171</v>
      </c>
      <c r="B159" s="25" t="s">
        <v>28</v>
      </c>
      <c r="C159" s="25" t="s">
        <v>64</v>
      </c>
      <c r="D159" s="25" t="s">
        <v>64</v>
      </c>
      <c r="E159" s="25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5"/>
      <c r="U159" s="10"/>
      <c r="V159" s="11"/>
      <c r="W159" s="11"/>
      <c r="X159" s="11"/>
      <c r="Y159" s="11"/>
      <c r="Z159" s="9"/>
      <c r="AA159" s="12">
        <v>10000000.859999999</v>
      </c>
      <c r="AB159" s="12">
        <v>2696950</v>
      </c>
      <c r="AC159" s="12">
        <v>5303050</v>
      </c>
      <c r="AD159" s="12">
        <v>0</v>
      </c>
      <c r="AE159" s="12">
        <v>2000000.86</v>
      </c>
      <c r="AF159" s="12">
        <v>0</v>
      </c>
      <c r="AG159" s="12">
        <v>0</v>
      </c>
      <c r="AH159" s="12">
        <v>0</v>
      </c>
      <c r="AI159" s="12">
        <v>0</v>
      </c>
      <c r="AJ159" s="12">
        <v>0</v>
      </c>
      <c r="AK159" s="32">
        <v>39697.85</v>
      </c>
      <c r="AL159" s="12">
        <v>2696950</v>
      </c>
      <c r="AM159" s="12">
        <v>5303050</v>
      </c>
      <c r="AN159" s="12">
        <v>0</v>
      </c>
      <c r="AO159" s="12">
        <v>2000000.86</v>
      </c>
      <c r="AP159" s="12">
        <v>0</v>
      </c>
      <c r="AQ159" s="12">
        <v>0</v>
      </c>
      <c r="AR159" s="12">
        <v>0</v>
      </c>
      <c r="AS159" s="12">
        <v>0</v>
      </c>
      <c r="AT159" s="12">
        <v>0</v>
      </c>
      <c r="AU159" s="12">
        <v>0</v>
      </c>
      <c r="AV159" s="12">
        <v>0</v>
      </c>
      <c r="AW159" s="12">
        <v>0</v>
      </c>
      <c r="AX159" s="12">
        <v>0</v>
      </c>
      <c r="AY159" s="12">
        <v>0</v>
      </c>
      <c r="AZ159" s="32">
        <v>39697.85</v>
      </c>
      <c r="BA159" s="12">
        <v>0</v>
      </c>
      <c r="BB159" s="12">
        <v>0</v>
      </c>
      <c r="BC159" s="12">
        <v>0</v>
      </c>
      <c r="BD159" s="12">
        <v>0</v>
      </c>
      <c r="BE159" s="12">
        <v>0</v>
      </c>
      <c r="BF159" s="12">
        <v>0</v>
      </c>
      <c r="BG159" s="12">
        <v>0</v>
      </c>
      <c r="BH159" s="12">
        <v>0</v>
      </c>
      <c r="BI159" s="12">
        <v>0</v>
      </c>
      <c r="BJ159" s="12">
        <v>0</v>
      </c>
      <c r="BK159" s="12">
        <v>0</v>
      </c>
      <c r="BL159" s="12">
        <v>0</v>
      </c>
      <c r="BM159" s="12">
        <v>0</v>
      </c>
      <c r="BN159" s="12">
        <v>0</v>
      </c>
      <c r="BO159" s="32">
        <v>39697.85</v>
      </c>
      <c r="BP159" s="12">
        <v>0</v>
      </c>
      <c r="BQ159" s="12">
        <v>0</v>
      </c>
      <c r="BR159" s="12">
        <v>0</v>
      </c>
      <c r="BS159" s="12">
        <v>0</v>
      </c>
      <c r="BT159" s="9"/>
    </row>
    <row r="160" spans="1:72" ht="110.25" x14ac:dyDescent="0.25">
      <c r="A160" s="31" t="s">
        <v>172</v>
      </c>
      <c r="B160" s="28" t="s">
        <v>28</v>
      </c>
      <c r="C160" s="28" t="s">
        <v>64</v>
      </c>
      <c r="D160" s="28" t="s">
        <v>64</v>
      </c>
      <c r="E160" s="28" t="s">
        <v>173</v>
      </c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8"/>
      <c r="U160" s="10"/>
      <c r="V160" s="11"/>
      <c r="W160" s="11"/>
      <c r="X160" s="11"/>
      <c r="Y160" s="11"/>
      <c r="Z160" s="9"/>
      <c r="AA160" s="12">
        <v>10000000.859999999</v>
      </c>
      <c r="AB160" s="12">
        <v>2696950</v>
      </c>
      <c r="AC160" s="12">
        <v>5303050</v>
      </c>
      <c r="AD160" s="12">
        <v>0</v>
      </c>
      <c r="AE160" s="12">
        <v>2000000.86</v>
      </c>
      <c r="AF160" s="12">
        <v>0</v>
      </c>
      <c r="AG160" s="12">
        <v>0</v>
      </c>
      <c r="AH160" s="12">
        <v>0</v>
      </c>
      <c r="AI160" s="12">
        <v>0</v>
      </c>
      <c r="AJ160" s="12">
        <v>0</v>
      </c>
      <c r="AK160" s="33">
        <v>1000</v>
      </c>
      <c r="AL160" s="12">
        <v>2696950</v>
      </c>
      <c r="AM160" s="12">
        <v>5303050</v>
      </c>
      <c r="AN160" s="12">
        <v>0</v>
      </c>
      <c r="AO160" s="12">
        <v>2000000.86</v>
      </c>
      <c r="AP160" s="12">
        <v>0</v>
      </c>
      <c r="AQ160" s="12">
        <v>0</v>
      </c>
      <c r="AR160" s="12">
        <v>0</v>
      </c>
      <c r="AS160" s="12">
        <v>0</v>
      </c>
      <c r="AT160" s="12">
        <v>0</v>
      </c>
      <c r="AU160" s="12">
        <v>0</v>
      </c>
      <c r="AV160" s="12">
        <v>0</v>
      </c>
      <c r="AW160" s="12">
        <v>0</v>
      </c>
      <c r="AX160" s="12">
        <v>0</v>
      </c>
      <c r="AY160" s="12">
        <v>0</v>
      </c>
      <c r="AZ160" s="33">
        <v>1000</v>
      </c>
      <c r="BA160" s="12">
        <v>0</v>
      </c>
      <c r="BB160" s="12">
        <v>0</v>
      </c>
      <c r="BC160" s="12">
        <v>0</v>
      </c>
      <c r="BD160" s="12">
        <v>0</v>
      </c>
      <c r="BE160" s="12">
        <v>0</v>
      </c>
      <c r="BF160" s="12">
        <v>0</v>
      </c>
      <c r="BG160" s="12">
        <v>0</v>
      </c>
      <c r="BH160" s="12">
        <v>0</v>
      </c>
      <c r="BI160" s="12">
        <v>0</v>
      </c>
      <c r="BJ160" s="12">
        <v>0</v>
      </c>
      <c r="BK160" s="12">
        <v>0</v>
      </c>
      <c r="BL160" s="12">
        <v>0</v>
      </c>
      <c r="BM160" s="12">
        <v>0</v>
      </c>
      <c r="BN160" s="12">
        <v>0</v>
      </c>
      <c r="BO160" s="33">
        <v>1000</v>
      </c>
      <c r="BP160" s="12">
        <v>0</v>
      </c>
      <c r="BQ160" s="12">
        <v>0</v>
      </c>
      <c r="BR160" s="12">
        <v>0</v>
      </c>
      <c r="BS160" s="12">
        <v>0</v>
      </c>
      <c r="BT160" s="9"/>
    </row>
    <row r="161" spans="1:72" ht="15.75" x14ac:dyDescent="0.25">
      <c r="A161" s="27" t="s">
        <v>73</v>
      </c>
      <c r="B161" s="28" t="s">
        <v>28</v>
      </c>
      <c r="C161" s="28" t="s">
        <v>64</v>
      </c>
      <c r="D161" s="28" t="s">
        <v>64</v>
      </c>
      <c r="E161" s="28" t="s">
        <v>174</v>
      </c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8"/>
      <c r="U161" s="10"/>
      <c r="V161" s="11"/>
      <c r="W161" s="11"/>
      <c r="X161" s="11"/>
      <c r="Y161" s="11"/>
      <c r="Z161" s="9"/>
      <c r="AA161" s="12">
        <v>10000000.859999999</v>
      </c>
      <c r="AB161" s="12">
        <v>2696950</v>
      </c>
      <c r="AC161" s="12">
        <v>5303050</v>
      </c>
      <c r="AD161" s="12">
        <v>0</v>
      </c>
      <c r="AE161" s="12">
        <v>2000000.86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33">
        <v>1000</v>
      </c>
      <c r="AL161" s="12">
        <v>2696950</v>
      </c>
      <c r="AM161" s="12">
        <v>5303050</v>
      </c>
      <c r="AN161" s="12">
        <v>0</v>
      </c>
      <c r="AO161" s="12">
        <v>2000000.86</v>
      </c>
      <c r="AP161" s="12">
        <v>0</v>
      </c>
      <c r="AQ161" s="12">
        <v>0</v>
      </c>
      <c r="AR161" s="12">
        <v>0</v>
      </c>
      <c r="AS161" s="12">
        <v>0</v>
      </c>
      <c r="AT161" s="12">
        <v>0</v>
      </c>
      <c r="AU161" s="12">
        <v>0</v>
      </c>
      <c r="AV161" s="12">
        <v>0</v>
      </c>
      <c r="AW161" s="12">
        <v>0</v>
      </c>
      <c r="AX161" s="12">
        <v>0</v>
      </c>
      <c r="AY161" s="12">
        <v>0</v>
      </c>
      <c r="AZ161" s="33">
        <v>1000</v>
      </c>
      <c r="BA161" s="12">
        <v>0</v>
      </c>
      <c r="BB161" s="12">
        <v>0</v>
      </c>
      <c r="BC161" s="12">
        <v>0</v>
      </c>
      <c r="BD161" s="12">
        <v>0</v>
      </c>
      <c r="BE161" s="12">
        <v>0</v>
      </c>
      <c r="BF161" s="12">
        <v>0</v>
      </c>
      <c r="BG161" s="12">
        <v>0</v>
      </c>
      <c r="BH161" s="12">
        <v>0</v>
      </c>
      <c r="BI161" s="12">
        <v>0</v>
      </c>
      <c r="BJ161" s="12">
        <v>0</v>
      </c>
      <c r="BK161" s="12">
        <v>0</v>
      </c>
      <c r="BL161" s="12">
        <v>0</v>
      </c>
      <c r="BM161" s="12">
        <v>0</v>
      </c>
      <c r="BN161" s="12">
        <v>0</v>
      </c>
      <c r="BO161" s="33">
        <v>1000</v>
      </c>
      <c r="BP161" s="12">
        <v>0</v>
      </c>
      <c r="BQ161" s="12">
        <v>0</v>
      </c>
      <c r="BR161" s="12">
        <v>0</v>
      </c>
      <c r="BS161" s="12">
        <v>0</v>
      </c>
      <c r="BT161" s="9"/>
    </row>
    <row r="162" spans="1:72" ht="78.75" x14ac:dyDescent="0.25">
      <c r="A162" s="27" t="s">
        <v>175</v>
      </c>
      <c r="B162" s="28" t="s">
        <v>28</v>
      </c>
      <c r="C162" s="28" t="s">
        <v>64</v>
      </c>
      <c r="D162" s="28" t="s">
        <v>64</v>
      </c>
      <c r="E162" s="28" t="s">
        <v>176</v>
      </c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8"/>
      <c r="U162" s="10"/>
      <c r="V162" s="11"/>
      <c r="W162" s="11"/>
      <c r="X162" s="11"/>
      <c r="Y162" s="11"/>
      <c r="Z162" s="9"/>
      <c r="AA162" s="12">
        <v>10000000.859999999</v>
      </c>
      <c r="AB162" s="12">
        <v>2696950</v>
      </c>
      <c r="AC162" s="12">
        <v>5303050</v>
      </c>
      <c r="AD162" s="12">
        <v>0</v>
      </c>
      <c r="AE162" s="12">
        <v>2000000.86</v>
      </c>
      <c r="AF162" s="12">
        <v>0</v>
      </c>
      <c r="AG162" s="12">
        <v>0</v>
      </c>
      <c r="AH162" s="12">
        <v>0</v>
      </c>
      <c r="AI162" s="12">
        <v>0</v>
      </c>
      <c r="AJ162" s="12">
        <v>0</v>
      </c>
      <c r="AK162" s="33">
        <v>1000</v>
      </c>
      <c r="AL162" s="12">
        <v>2696950</v>
      </c>
      <c r="AM162" s="12">
        <v>5303050</v>
      </c>
      <c r="AN162" s="12">
        <v>0</v>
      </c>
      <c r="AO162" s="12">
        <v>2000000.86</v>
      </c>
      <c r="AP162" s="12">
        <v>0</v>
      </c>
      <c r="AQ162" s="12">
        <v>0</v>
      </c>
      <c r="AR162" s="12">
        <v>0</v>
      </c>
      <c r="AS162" s="12">
        <v>0</v>
      </c>
      <c r="AT162" s="12">
        <v>0</v>
      </c>
      <c r="AU162" s="12">
        <v>0</v>
      </c>
      <c r="AV162" s="12">
        <v>0</v>
      </c>
      <c r="AW162" s="12">
        <v>0</v>
      </c>
      <c r="AX162" s="12">
        <v>0</v>
      </c>
      <c r="AY162" s="12">
        <v>0</v>
      </c>
      <c r="AZ162" s="33">
        <v>1000</v>
      </c>
      <c r="BA162" s="12">
        <v>0</v>
      </c>
      <c r="BB162" s="12">
        <v>0</v>
      </c>
      <c r="BC162" s="12">
        <v>0</v>
      </c>
      <c r="BD162" s="12">
        <v>0</v>
      </c>
      <c r="BE162" s="12">
        <v>0</v>
      </c>
      <c r="BF162" s="12">
        <v>0</v>
      </c>
      <c r="BG162" s="12">
        <v>0</v>
      </c>
      <c r="BH162" s="12">
        <v>0</v>
      </c>
      <c r="BI162" s="12">
        <v>0</v>
      </c>
      <c r="BJ162" s="12">
        <v>0</v>
      </c>
      <c r="BK162" s="12">
        <v>0</v>
      </c>
      <c r="BL162" s="12">
        <v>0</v>
      </c>
      <c r="BM162" s="12">
        <v>0</v>
      </c>
      <c r="BN162" s="12">
        <v>0</v>
      </c>
      <c r="BO162" s="33">
        <v>1000</v>
      </c>
      <c r="BP162" s="12">
        <v>0</v>
      </c>
      <c r="BQ162" s="12">
        <v>0</v>
      </c>
      <c r="BR162" s="12">
        <v>0</v>
      </c>
      <c r="BS162" s="12">
        <v>0</v>
      </c>
      <c r="BT162" s="9"/>
    </row>
    <row r="163" spans="1:72" ht="31.5" x14ac:dyDescent="0.25">
      <c r="A163" s="27" t="s">
        <v>177</v>
      </c>
      <c r="B163" s="28" t="s">
        <v>28</v>
      </c>
      <c r="C163" s="28" t="s">
        <v>64</v>
      </c>
      <c r="D163" s="28" t="s">
        <v>64</v>
      </c>
      <c r="E163" s="28" t="s">
        <v>178</v>
      </c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8"/>
      <c r="U163" s="14"/>
      <c r="V163" s="15"/>
      <c r="W163" s="15"/>
      <c r="X163" s="15"/>
      <c r="Y163" s="15"/>
      <c r="Z163" s="13"/>
      <c r="AA163" s="16">
        <v>10000000.859999999</v>
      </c>
      <c r="AB163" s="16">
        <v>2696950</v>
      </c>
      <c r="AC163" s="16">
        <v>5303050</v>
      </c>
      <c r="AD163" s="16">
        <v>0</v>
      </c>
      <c r="AE163" s="16">
        <v>2000000.86</v>
      </c>
      <c r="AF163" s="16">
        <v>0</v>
      </c>
      <c r="AG163" s="16">
        <v>0</v>
      </c>
      <c r="AH163" s="16">
        <v>0</v>
      </c>
      <c r="AI163" s="16">
        <v>0</v>
      </c>
      <c r="AJ163" s="16">
        <v>0</v>
      </c>
      <c r="AK163" s="33">
        <v>1000</v>
      </c>
      <c r="AL163" s="16">
        <v>2696950</v>
      </c>
      <c r="AM163" s="16">
        <v>5303050</v>
      </c>
      <c r="AN163" s="16">
        <v>0</v>
      </c>
      <c r="AO163" s="16">
        <v>2000000.86</v>
      </c>
      <c r="AP163" s="16">
        <v>0</v>
      </c>
      <c r="AQ163" s="16">
        <v>0</v>
      </c>
      <c r="AR163" s="16">
        <v>0</v>
      </c>
      <c r="AS163" s="16">
        <v>0</v>
      </c>
      <c r="AT163" s="16">
        <v>0</v>
      </c>
      <c r="AU163" s="16">
        <v>0</v>
      </c>
      <c r="AV163" s="16">
        <v>0</v>
      </c>
      <c r="AW163" s="16">
        <v>0</v>
      </c>
      <c r="AX163" s="16">
        <v>0</v>
      </c>
      <c r="AY163" s="16">
        <v>0</v>
      </c>
      <c r="AZ163" s="33">
        <v>1000</v>
      </c>
      <c r="BA163" s="16">
        <v>0</v>
      </c>
      <c r="BB163" s="16">
        <v>0</v>
      </c>
      <c r="BC163" s="16">
        <v>0</v>
      </c>
      <c r="BD163" s="16">
        <v>0</v>
      </c>
      <c r="BE163" s="16">
        <v>0</v>
      </c>
      <c r="BF163" s="16">
        <v>0</v>
      </c>
      <c r="BG163" s="16">
        <v>0</v>
      </c>
      <c r="BH163" s="16">
        <v>0</v>
      </c>
      <c r="BI163" s="16">
        <v>0</v>
      </c>
      <c r="BJ163" s="16">
        <v>0</v>
      </c>
      <c r="BK163" s="16">
        <v>0</v>
      </c>
      <c r="BL163" s="16">
        <v>0</v>
      </c>
      <c r="BM163" s="16">
        <v>0</v>
      </c>
      <c r="BN163" s="16">
        <v>0</v>
      </c>
      <c r="BO163" s="33">
        <v>1000</v>
      </c>
      <c r="BP163" s="16">
        <v>0</v>
      </c>
      <c r="BQ163" s="16">
        <v>0</v>
      </c>
      <c r="BR163" s="16">
        <v>0</v>
      </c>
      <c r="BS163" s="16">
        <v>0</v>
      </c>
      <c r="BT163" s="13"/>
    </row>
    <row r="164" spans="1:72" ht="31.5" x14ac:dyDescent="0.25">
      <c r="A164" s="29" t="s">
        <v>45</v>
      </c>
      <c r="B164" s="30" t="s">
        <v>28</v>
      </c>
      <c r="C164" s="30" t="s">
        <v>64</v>
      </c>
      <c r="D164" s="30" t="s">
        <v>64</v>
      </c>
      <c r="E164" s="30" t="s">
        <v>178</v>
      </c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30" t="s">
        <v>206</v>
      </c>
      <c r="U164" s="4"/>
      <c r="V164" s="6"/>
      <c r="W164" s="6"/>
      <c r="X164" s="6"/>
      <c r="Y164" s="6"/>
      <c r="Z164" s="8"/>
      <c r="AA164" s="7">
        <v>49233</v>
      </c>
      <c r="AB164" s="7">
        <v>0</v>
      </c>
      <c r="AC164" s="7">
        <v>0</v>
      </c>
      <c r="AD164" s="7">
        <v>0</v>
      </c>
      <c r="AE164" s="7">
        <v>0</v>
      </c>
      <c r="AF164" s="7">
        <v>0</v>
      </c>
      <c r="AG164" s="7">
        <v>0</v>
      </c>
      <c r="AH164" s="7">
        <v>0</v>
      </c>
      <c r="AI164" s="7">
        <v>0</v>
      </c>
      <c r="AJ164" s="7">
        <v>0</v>
      </c>
      <c r="AK164" s="34">
        <v>1000</v>
      </c>
      <c r="AL164" s="7">
        <v>0</v>
      </c>
      <c r="AM164" s="7">
        <v>0</v>
      </c>
      <c r="AN164" s="7">
        <v>0</v>
      </c>
      <c r="AO164" s="7">
        <v>0</v>
      </c>
      <c r="AP164" s="7">
        <v>48486</v>
      </c>
      <c r="AQ164" s="7">
        <v>0</v>
      </c>
      <c r="AR164" s="7">
        <v>0</v>
      </c>
      <c r="AS164" s="7">
        <v>0</v>
      </c>
      <c r="AT164" s="7">
        <v>0</v>
      </c>
      <c r="AU164" s="7">
        <v>0</v>
      </c>
      <c r="AV164" s="7">
        <v>0</v>
      </c>
      <c r="AW164" s="7">
        <v>0</v>
      </c>
      <c r="AX164" s="7">
        <v>0</v>
      </c>
      <c r="AY164" s="7">
        <v>0</v>
      </c>
      <c r="AZ164" s="34">
        <v>1000</v>
      </c>
      <c r="BA164" s="7">
        <v>0</v>
      </c>
      <c r="BB164" s="7">
        <v>0</v>
      </c>
      <c r="BC164" s="7">
        <v>0</v>
      </c>
      <c r="BD164" s="7">
        <v>0</v>
      </c>
      <c r="BE164" s="7">
        <v>20000</v>
      </c>
      <c r="BF164" s="7">
        <v>0</v>
      </c>
      <c r="BG164" s="7">
        <v>0</v>
      </c>
      <c r="BH164" s="7">
        <v>0</v>
      </c>
      <c r="BI164" s="7">
        <v>0</v>
      </c>
      <c r="BJ164" s="7">
        <v>0</v>
      </c>
      <c r="BK164" s="7">
        <v>0</v>
      </c>
      <c r="BL164" s="7">
        <v>0</v>
      </c>
      <c r="BM164" s="7">
        <v>0</v>
      </c>
      <c r="BN164" s="7">
        <v>0</v>
      </c>
      <c r="BO164" s="34">
        <v>1000</v>
      </c>
      <c r="BP164" s="7">
        <v>0</v>
      </c>
      <c r="BQ164" s="7">
        <v>0</v>
      </c>
      <c r="BR164" s="7">
        <v>0</v>
      </c>
      <c r="BS164" s="7">
        <v>0</v>
      </c>
      <c r="BT164" s="8"/>
    </row>
    <row r="165" spans="1:72" ht="63" x14ac:dyDescent="0.25">
      <c r="A165" s="27" t="s">
        <v>71</v>
      </c>
      <c r="B165" s="28" t="s">
        <v>28</v>
      </c>
      <c r="C165" s="28" t="s">
        <v>64</v>
      </c>
      <c r="D165" s="28" t="s">
        <v>64</v>
      </c>
      <c r="E165" s="28" t="s">
        <v>72</v>
      </c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8"/>
      <c r="U165" s="4"/>
      <c r="V165" s="6"/>
      <c r="W165" s="6"/>
      <c r="X165" s="6"/>
      <c r="Y165" s="6"/>
      <c r="Z165" s="8"/>
      <c r="AA165" s="7">
        <v>20000</v>
      </c>
      <c r="AB165" s="7">
        <v>0</v>
      </c>
      <c r="AC165" s="7">
        <v>0</v>
      </c>
      <c r="AD165" s="7">
        <v>0</v>
      </c>
      <c r="AE165" s="7">
        <v>0</v>
      </c>
      <c r="AF165" s="7">
        <v>0</v>
      </c>
      <c r="AG165" s="7">
        <v>0</v>
      </c>
      <c r="AH165" s="7">
        <v>0</v>
      </c>
      <c r="AI165" s="7">
        <v>0</v>
      </c>
      <c r="AJ165" s="7">
        <v>0</v>
      </c>
      <c r="AK165" s="33">
        <v>38697.85</v>
      </c>
      <c r="AL165" s="7">
        <v>0</v>
      </c>
      <c r="AM165" s="7">
        <v>0</v>
      </c>
      <c r="AN165" s="7">
        <v>0</v>
      </c>
      <c r="AO165" s="7">
        <v>0</v>
      </c>
      <c r="AP165" s="7">
        <v>20000</v>
      </c>
      <c r="AQ165" s="7">
        <v>0</v>
      </c>
      <c r="AR165" s="7">
        <v>0</v>
      </c>
      <c r="AS165" s="7">
        <v>0</v>
      </c>
      <c r="AT165" s="7">
        <v>0</v>
      </c>
      <c r="AU165" s="7">
        <v>0</v>
      </c>
      <c r="AV165" s="7">
        <v>0</v>
      </c>
      <c r="AW165" s="7">
        <v>0</v>
      </c>
      <c r="AX165" s="7">
        <v>0</v>
      </c>
      <c r="AY165" s="7">
        <v>0</v>
      </c>
      <c r="AZ165" s="33">
        <v>38697.85</v>
      </c>
      <c r="BA165" s="7">
        <v>0</v>
      </c>
      <c r="BB165" s="7">
        <v>0</v>
      </c>
      <c r="BC165" s="7">
        <v>0</v>
      </c>
      <c r="BD165" s="7">
        <v>0</v>
      </c>
      <c r="BE165" s="7">
        <v>20000</v>
      </c>
      <c r="BF165" s="7">
        <v>0</v>
      </c>
      <c r="BG165" s="7">
        <v>0</v>
      </c>
      <c r="BH165" s="7">
        <v>0</v>
      </c>
      <c r="BI165" s="7">
        <v>0</v>
      </c>
      <c r="BJ165" s="7">
        <v>0</v>
      </c>
      <c r="BK165" s="7">
        <v>0</v>
      </c>
      <c r="BL165" s="7">
        <v>0</v>
      </c>
      <c r="BM165" s="7">
        <v>0</v>
      </c>
      <c r="BN165" s="7">
        <v>0</v>
      </c>
      <c r="BO165" s="33">
        <v>38697.85</v>
      </c>
      <c r="BP165" s="7">
        <v>0</v>
      </c>
      <c r="BQ165" s="7">
        <v>0</v>
      </c>
      <c r="BR165" s="7">
        <v>0</v>
      </c>
      <c r="BS165" s="7">
        <v>0</v>
      </c>
      <c r="BT165" s="8"/>
    </row>
    <row r="166" spans="1:72" ht="15.75" x14ac:dyDescent="0.25">
      <c r="A166" s="27" t="s">
        <v>73</v>
      </c>
      <c r="B166" s="28" t="s">
        <v>28</v>
      </c>
      <c r="C166" s="28" t="s">
        <v>64</v>
      </c>
      <c r="D166" s="28" t="s">
        <v>64</v>
      </c>
      <c r="E166" s="28" t="s">
        <v>74</v>
      </c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8"/>
      <c r="U166" s="10"/>
      <c r="V166" s="11"/>
      <c r="W166" s="11"/>
      <c r="X166" s="11"/>
      <c r="Y166" s="11"/>
      <c r="Z166" s="9"/>
      <c r="AA166" s="12">
        <v>20000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12">
        <v>0</v>
      </c>
      <c r="AJ166" s="12">
        <v>0</v>
      </c>
      <c r="AK166" s="33">
        <v>38697.85</v>
      </c>
      <c r="AL166" s="12">
        <v>0</v>
      </c>
      <c r="AM166" s="12">
        <v>0</v>
      </c>
      <c r="AN166" s="12">
        <v>0</v>
      </c>
      <c r="AO166" s="12">
        <v>0</v>
      </c>
      <c r="AP166" s="12">
        <v>20000</v>
      </c>
      <c r="AQ166" s="12">
        <v>0</v>
      </c>
      <c r="AR166" s="12">
        <v>0</v>
      </c>
      <c r="AS166" s="12">
        <v>0</v>
      </c>
      <c r="AT166" s="12">
        <v>0</v>
      </c>
      <c r="AU166" s="12">
        <v>0</v>
      </c>
      <c r="AV166" s="12">
        <v>0</v>
      </c>
      <c r="AW166" s="12">
        <v>0</v>
      </c>
      <c r="AX166" s="12">
        <v>0</v>
      </c>
      <c r="AY166" s="12">
        <v>0</v>
      </c>
      <c r="AZ166" s="33">
        <v>38697.85</v>
      </c>
      <c r="BA166" s="12">
        <v>0</v>
      </c>
      <c r="BB166" s="12">
        <v>0</v>
      </c>
      <c r="BC166" s="12">
        <v>0</v>
      </c>
      <c r="BD166" s="12">
        <v>0</v>
      </c>
      <c r="BE166" s="12">
        <v>0</v>
      </c>
      <c r="BF166" s="12">
        <v>0</v>
      </c>
      <c r="BG166" s="12">
        <v>0</v>
      </c>
      <c r="BH166" s="12">
        <v>0</v>
      </c>
      <c r="BI166" s="12">
        <v>0</v>
      </c>
      <c r="BJ166" s="12">
        <v>0</v>
      </c>
      <c r="BK166" s="12">
        <v>0</v>
      </c>
      <c r="BL166" s="12">
        <v>0</v>
      </c>
      <c r="BM166" s="12">
        <v>0</v>
      </c>
      <c r="BN166" s="12">
        <v>0</v>
      </c>
      <c r="BO166" s="33">
        <v>38697.85</v>
      </c>
      <c r="BP166" s="12">
        <v>0</v>
      </c>
      <c r="BQ166" s="12">
        <v>0</v>
      </c>
      <c r="BR166" s="12">
        <v>0</v>
      </c>
      <c r="BS166" s="12">
        <v>0</v>
      </c>
      <c r="BT166" s="9"/>
    </row>
    <row r="167" spans="1:72" ht="63" x14ac:dyDescent="0.25">
      <c r="A167" s="27" t="s">
        <v>75</v>
      </c>
      <c r="B167" s="28" t="s">
        <v>28</v>
      </c>
      <c r="C167" s="28" t="s">
        <v>64</v>
      </c>
      <c r="D167" s="28" t="s">
        <v>64</v>
      </c>
      <c r="E167" s="28" t="s">
        <v>76</v>
      </c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8"/>
      <c r="U167" s="10"/>
      <c r="V167" s="11"/>
      <c r="W167" s="11"/>
      <c r="X167" s="11"/>
      <c r="Y167" s="11"/>
      <c r="Z167" s="9"/>
      <c r="AA167" s="12">
        <v>20000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12">
        <v>0</v>
      </c>
      <c r="AJ167" s="12">
        <v>0</v>
      </c>
      <c r="AK167" s="33">
        <v>38697.85</v>
      </c>
      <c r="AL167" s="12">
        <v>0</v>
      </c>
      <c r="AM167" s="12">
        <v>0</v>
      </c>
      <c r="AN167" s="12">
        <v>0</v>
      </c>
      <c r="AO167" s="12">
        <v>0</v>
      </c>
      <c r="AP167" s="12">
        <v>20000</v>
      </c>
      <c r="AQ167" s="12">
        <v>0</v>
      </c>
      <c r="AR167" s="12">
        <v>0</v>
      </c>
      <c r="AS167" s="12">
        <v>0</v>
      </c>
      <c r="AT167" s="12">
        <v>0</v>
      </c>
      <c r="AU167" s="12">
        <v>0</v>
      </c>
      <c r="AV167" s="12">
        <v>0</v>
      </c>
      <c r="AW167" s="12">
        <v>0</v>
      </c>
      <c r="AX167" s="12">
        <v>0</v>
      </c>
      <c r="AY167" s="12">
        <v>0</v>
      </c>
      <c r="AZ167" s="33">
        <v>38697.85</v>
      </c>
      <c r="BA167" s="12">
        <v>0</v>
      </c>
      <c r="BB167" s="12">
        <v>0</v>
      </c>
      <c r="BC167" s="12">
        <v>0</v>
      </c>
      <c r="BD167" s="12">
        <v>0</v>
      </c>
      <c r="BE167" s="12">
        <v>0</v>
      </c>
      <c r="BF167" s="12">
        <v>0</v>
      </c>
      <c r="BG167" s="12">
        <v>0</v>
      </c>
      <c r="BH167" s="12">
        <v>0</v>
      </c>
      <c r="BI167" s="12">
        <v>0</v>
      </c>
      <c r="BJ167" s="12">
        <v>0</v>
      </c>
      <c r="BK167" s="12">
        <v>0</v>
      </c>
      <c r="BL167" s="12">
        <v>0</v>
      </c>
      <c r="BM167" s="12">
        <v>0</v>
      </c>
      <c r="BN167" s="12">
        <v>0</v>
      </c>
      <c r="BO167" s="33">
        <v>38697.85</v>
      </c>
      <c r="BP167" s="12">
        <v>0</v>
      </c>
      <c r="BQ167" s="12">
        <v>0</v>
      </c>
      <c r="BR167" s="12">
        <v>0</v>
      </c>
      <c r="BS167" s="12">
        <v>0</v>
      </c>
      <c r="BT167" s="9"/>
    </row>
    <row r="168" spans="1:72" ht="78.75" x14ac:dyDescent="0.25">
      <c r="A168" s="27" t="s">
        <v>179</v>
      </c>
      <c r="B168" s="28" t="s">
        <v>28</v>
      </c>
      <c r="C168" s="28" t="s">
        <v>64</v>
      </c>
      <c r="D168" s="28" t="s">
        <v>64</v>
      </c>
      <c r="E168" s="28" t="s">
        <v>180</v>
      </c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8"/>
      <c r="U168" s="10"/>
      <c r="V168" s="11"/>
      <c r="W168" s="11"/>
      <c r="X168" s="11"/>
      <c r="Y168" s="11"/>
      <c r="Z168" s="9"/>
      <c r="AA168" s="12">
        <v>20000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12">
        <v>0</v>
      </c>
      <c r="AJ168" s="12">
        <v>0</v>
      </c>
      <c r="AK168" s="33">
        <v>38697.85</v>
      </c>
      <c r="AL168" s="12">
        <v>0</v>
      </c>
      <c r="AM168" s="12">
        <v>0</v>
      </c>
      <c r="AN168" s="12">
        <v>0</v>
      </c>
      <c r="AO168" s="12">
        <v>0</v>
      </c>
      <c r="AP168" s="12">
        <v>20000</v>
      </c>
      <c r="AQ168" s="12">
        <v>0</v>
      </c>
      <c r="AR168" s="12">
        <v>0</v>
      </c>
      <c r="AS168" s="12">
        <v>0</v>
      </c>
      <c r="AT168" s="12">
        <v>0</v>
      </c>
      <c r="AU168" s="12">
        <v>0</v>
      </c>
      <c r="AV168" s="12">
        <v>0</v>
      </c>
      <c r="AW168" s="12">
        <v>0</v>
      </c>
      <c r="AX168" s="12">
        <v>0</v>
      </c>
      <c r="AY168" s="12">
        <v>0</v>
      </c>
      <c r="AZ168" s="33">
        <v>38697.85</v>
      </c>
      <c r="BA168" s="12">
        <v>0</v>
      </c>
      <c r="BB168" s="12">
        <v>0</v>
      </c>
      <c r="BC168" s="12">
        <v>0</v>
      </c>
      <c r="BD168" s="12">
        <v>0</v>
      </c>
      <c r="BE168" s="12">
        <v>0</v>
      </c>
      <c r="BF168" s="12">
        <v>0</v>
      </c>
      <c r="BG168" s="12">
        <v>0</v>
      </c>
      <c r="BH168" s="12">
        <v>0</v>
      </c>
      <c r="BI168" s="12">
        <v>0</v>
      </c>
      <c r="BJ168" s="12">
        <v>0</v>
      </c>
      <c r="BK168" s="12">
        <v>0</v>
      </c>
      <c r="BL168" s="12">
        <v>0</v>
      </c>
      <c r="BM168" s="12">
        <v>0</v>
      </c>
      <c r="BN168" s="12">
        <v>0</v>
      </c>
      <c r="BO168" s="33">
        <v>38697.85</v>
      </c>
      <c r="BP168" s="12">
        <v>0</v>
      </c>
      <c r="BQ168" s="12">
        <v>0</v>
      </c>
      <c r="BR168" s="12">
        <v>0</v>
      </c>
      <c r="BS168" s="12">
        <v>0</v>
      </c>
      <c r="BT168" s="9"/>
    </row>
    <row r="169" spans="1:72" ht="94.5" x14ac:dyDescent="0.25">
      <c r="A169" s="29" t="s">
        <v>41</v>
      </c>
      <c r="B169" s="30" t="s">
        <v>28</v>
      </c>
      <c r="C169" s="30" t="s">
        <v>64</v>
      </c>
      <c r="D169" s="30" t="s">
        <v>64</v>
      </c>
      <c r="E169" s="30" t="s">
        <v>180</v>
      </c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30" t="s">
        <v>205</v>
      </c>
      <c r="U169" s="10"/>
      <c r="V169" s="11"/>
      <c r="W169" s="11"/>
      <c r="X169" s="11"/>
      <c r="Y169" s="11"/>
      <c r="Z169" s="9"/>
      <c r="AA169" s="12">
        <v>20000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34">
        <v>38697.85</v>
      </c>
      <c r="AL169" s="12">
        <v>0</v>
      </c>
      <c r="AM169" s="12">
        <v>0</v>
      </c>
      <c r="AN169" s="12">
        <v>0</v>
      </c>
      <c r="AO169" s="12">
        <v>0</v>
      </c>
      <c r="AP169" s="12">
        <v>20000</v>
      </c>
      <c r="AQ169" s="12">
        <v>0</v>
      </c>
      <c r="AR169" s="12">
        <v>0</v>
      </c>
      <c r="AS169" s="12">
        <v>0</v>
      </c>
      <c r="AT169" s="12">
        <v>0</v>
      </c>
      <c r="AU169" s="12">
        <v>0</v>
      </c>
      <c r="AV169" s="12">
        <v>0</v>
      </c>
      <c r="AW169" s="12">
        <v>0</v>
      </c>
      <c r="AX169" s="12">
        <v>0</v>
      </c>
      <c r="AY169" s="12">
        <v>0</v>
      </c>
      <c r="AZ169" s="34">
        <v>38697.85</v>
      </c>
      <c r="BA169" s="12">
        <v>0</v>
      </c>
      <c r="BB169" s="12">
        <v>0</v>
      </c>
      <c r="BC169" s="12">
        <v>0</v>
      </c>
      <c r="BD169" s="12">
        <v>0</v>
      </c>
      <c r="BE169" s="12">
        <v>0</v>
      </c>
      <c r="BF169" s="12">
        <v>0</v>
      </c>
      <c r="BG169" s="12">
        <v>0</v>
      </c>
      <c r="BH169" s="12">
        <v>0</v>
      </c>
      <c r="BI169" s="12">
        <v>0</v>
      </c>
      <c r="BJ169" s="12">
        <v>0</v>
      </c>
      <c r="BK169" s="12">
        <v>0</v>
      </c>
      <c r="BL169" s="12">
        <v>0</v>
      </c>
      <c r="BM169" s="12">
        <v>0</v>
      </c>
      <c r="BN169" s="12">
        <v>0</v>
      </c>
      <c r="BO169" s="34">
        <v>38697.85</v>
      </c>
      <c r="BP169" s="12">
        <v>0</v>
      </c>
      <c r="BQ169" s="12">
        <v>0</v>
      </c>
      <c r="BR169" s="12">
        <v>0</v>
      </c>
      <c r="BS169" s="12">
        <v>0</v>
      </c>
      <c r="BT169" s="9"/>
    </row>
    <row r="170" spans="1:72" ht="15.75" x14ac:dyDescent="0.25">
      <c r="A170" s="24" t="s">
        <v>194</v>
      </c>
      <c r="B170" s="25" t="s">
        <v>28</v>
      </c>
      <c r="C170" s="25" t="s">
        <v>94</v>
      </c>
      <c r="D170" s="25" t="s">
        <v>31</v>
      </c>
      <c r="E170" s="25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25"/>
      <c r="U170" s="10"/>
      <c r="V170" s="11"/>
      <c r="W170" s="11"/>
      <c r="X170" s="11"/>
      <c r="Y170" s="11"/>
      <c r="Z170" s="9"/>
      <c r="AA170" s="12">
        <v>439142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12">
        <v>0</v>
      </c>
      <c r="AK170" s="32">
        <v>456360</v>
      </c>
      <c r="AL170" s="12">
        <v>0</v>
      </c>
      <c r="AM170" s="12">
        <v>0</v>
      </c>
      <c r="AN170" s="12">
        <v>0</v>
      </c>
      <c r="AO170" s="12">
        <v>0</v>
      </c>
      <c r="AP170" s="12">
        <v>459343</v>
      </c>
      <c r="AQ170" s="12">
        <v>0</v>
      </c>
      <c r="AR170" s="12">
        <v>0</v>
      </c>
      <c r="AS170" s="12">
        <v>0</v>
      </c>
      <c r="AT170" s="12">
        <v>0</v>
      </c>
      <c r="AU170" s="12">
        <v>0</v>
      </c>
      <c r="AV170" s="12">
        <v>0</v>
      </c>
      <c r="AW170" s="12">
        <v>0</v>
      </c>
      <c r="AX170" s="12">
        <v>0</v>
      </c>
      <c r="AY170" s="12">
        <v>0</v>
      </c>
      <c r="AZ170" s="32">
        <v>496056</v>
      </c>
      <c r="BA170" s="12">
        <v>0</v>
      </c>
      <c r="BB170" s="12">
        <v>0</v>
      </c>
      <c r="BC170" s="12">
        <v>0</v>
      </c>
      <c r="BD170" s="12">
        <v>0</v>
      </c>
      <c r="BE170" s="12">
        <v>480473</v>
      </c>
      <c r="BF170" s="12">
        <v>0</v>
      </c>
      <c r="BG170" s="12">
        <v>0</v>
      </c>
      <c r="BH170" s="12">
        <v>0</v>
      </c>
      <c r="BI170" s="12">
        <v>0</v>
      </c>
      <c r="BJ170" s="12">
        <v>0</v>
      </c>
      <c r="BK170" s="12">
        <v>0</v>
      </c>
      <c r="BL170" s="12">
        <v>0</v>
      </c>
      <c r="BM170" s="12">
        <v>0</v>
      </c>
      <c r="BN170" s="12">
        <v>0</v>
      </c>
      <c r="BO170" s="32">
        <v>539208</v>
      </c>
      <c r="BP170" s="12">
        <v>0</v>
      </c>
      <c r="BQ170" s="12">
        <v>0</v>
      </c>
      <c r="BR170" s="12">
        <v>0</v>
      </c>
      <c r="BS170" s="12">
        <v>0</v>
      </c>
      <c r="BT170" s="9"/>
    </row>
    <row r="171" spans="1:72" ht="15.75" x14ac:dyDescent="0.25">
      <c r="A171" s="24" t="s">
        <v>195</v>
      </c>
      <c r="B171" s="25" t="s">
        <v>28</v>
      </c>
      <c r="C171" s="25" t="s">
        <v>94</v>
      </c>
      <c r="D171" s="25" t="s">
        <v>30</v>
      </c>
      <c r="E171" s="25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25"/>
      <c r="U171" s="10"/>
      <c r="V171" s="11"/>
      <c r="W171" s="11"/>
      <c r="X171" s="11"/>
      <c r="Y171" s="11"/>
      <c r="Z171" s="9"/>
      <c r="AA171" s="12">
        <v>439142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0</v>
      </c>
      <c r="AK171" s="32">
        <v>456360</v>
      </c>
      <c r="AL171" s="12">
        <v>0</v>
      </c>
      <c r="AM171" s="12">
        <v>0</v>
      </c>
      <c r="AN171" s="12">
        <v>0</v>
      </c>
      <c r="AO171" s="12">
        <v>0</v>
      </c>
      <c r="AP171" s="12">
        <v>459343</v>
      </c>
      <c r="AQ171" s="12">
        <v>0</v>
      </c>
      <c r="AR171" s="12">
        <v>0</v>
      </c>
      <c r="AS171" s="12">
        <v>0</v>
      </c>
      <c r="AT171" s="12">
        <v>0</v>
      </c>
      <c r="AU171" s="12">
        <v>0</v>
      </c>
      <c r="AV171" s="12">
        <v>0</v>
      </c>
      <c r="AW171" s="12">
        <v>0</v>
      </c>
      <c r="AX171" s="12">
        <v>0</v>
      </c>
      <c r="AY171" s="12">
        <v>0</v>
      </c>
      <c r="AZ171" s="32">
        <v>496056</v>
      </c>
      <c r="BA171" s="12">
        <v>0</v>
      </c>
      <c r="BB171" s="12">
        <v>0</v>
      </c>
      <c r="BC171" s="12">
        <v>0</v>
      </c>
      <c r="BD171" s="12">
        <v>0</v>
      </c>
      <c r="BE171" s="12">
        <v>480473</v>
      </c>
      <c r="BF171" s="12">
        <v>0</v>
      </c>
      <c r="BG171" s="12">
        <v>0</v>
      </c>
      <c r="BH171" s="12">
        <v>0</v>
      </c>
      <c r="BI171" s="12">
        <v>0</v>
      </c>
      <c r="BJ171" s="12">
        <v>0</v>
      </c>
      <c r="BK171" s="12">
        <v>0</v>
      </c>
      <c r="BL171" s="12">
        <v>0</v>
      </c>
      <c r="BM171" s="12">
        <v>0</v>
      </c>
      <c r="BN171" s="12">
        <v>0</v>
      </c>
      <c r="BO171" s="32">
        <v>539208</v>
      </c>
      <c r="BP171" s="12">
        <v>0</v>
      </c>
      <c r="BQ171" s="12">
        <v>0</v>
      </c>
      <c r="BR171" s="12">
        <v>0</v>
      </c>
      <c r="BS171" s="12">
        <v>0</v>
      </c>
      <c r="BT171" s="9"/>
    </row>
    <row r="172" spans="1:72" ht="31.5" x14ac:dyDescent="0.25">
      <c r="A172" s="27" t="s">
        <v>47</v>
      </c>
      <c r="B172" s="28" t="s">
        <v>28</v>
      </c>
      <c r="C172" s="28" t="s">
        <v>94</v>
      </c>
      <c r="D172" s="28" t="s">
        <v>30</v>
      </c>
      <c r="E172" s="28" t="s">
        <v>48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28"/>
      <c r="U172" s="10"/>
      <c r="V172" s="11"/>
      <c r="W172" s="11"/>
      <c r="X172" s="11"/>
      <c r="Y172" s="11"/>
      <c r="Z172" s="9"/>
      <c r="AA172" s="12">
        <v>439142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12">
        <v>0</v>
      </c>
      <c r="AJ172" s="12">
        <v>0</v>
      </c>
      <c r="AK172" s="33">
        <v>456360</v>
      </c>
      <c r="AL172" s="12">
        <v>0</v>
      </c>
      <c r="AM172" s="12">
        <v>0</v>
      </c>
      <c r="AN172" s="12">
        <v>0</v>
      </c>
      <c r="AO172" s="12">
        <v>0</v>
      </c>
      <c r="AP172" s="12">
        <v>459343</v>
      </c>
      <c r="AQ172" s="12">
        <v>0</v>
      </c>
      <c r="AR172" s="12">
        <v>0</v>
      </c>
      <c r="AS172" s="12">
        <v>0</v>
      </c>
      <c r="AT172" s="12">
        <v>0</v>
      </c>
      <c r="AU172" s="12">
        <v>0</v>
      </c>
      <c r="AV172" s="12">
        <v>0</v>
      </c>
      <c r="AW172" s="12">
        <v>0</v>
      </c>
      <c r="AX172" s="12">
        <v>0</v>
      </c>
      <c r="AY172" s="12">
        <v>0</v>
      </c>
      <c r="AZ172" s="33">
        <v>496056</v>
      </c>
      <c r="BA172" s="12">
        <v>0</v>
      </c>
      <c r="BB172" s="12">
        <v>0</v>
      </c>
      <c r="BC172" s="12">
        <v>0</v>
      </c>
      <c r="BD172" s="12">
        <v>0</v>
      </c>
      <c r="BE172" s="12">
        <v>480473</v>
      </c>
      <c r="BF172" s="12">
        <v>0</v>
      </c>
      <c r="BG172" s="12">
        <v>0</v>
      </c>
      <c r="BH172" s="12">
        <v>0</v>
      </c>
      <c r="BI172" s="12">
        <v>0</v>
      </c>
      <c r="BJ172" s="12">
        <v>0</v>
      </c>
      <c r="BK172" s="12">
        <v>0</v>
      </c>
      <c r="BL172" s="12">
        <v>0</v>
      </c>
      <c r="BM172" s="12">
        <v>0</v>
      </c>
      <c r="BN172" s="12">
        <v>0</v>
      </c>
      <c r="BO172" s="33">
        <v>539208</v>
      </c>
      <c r="BP172" s="12">
        <v>0</v>
      </c>
      <c r="BQ172" s="12">
        <v>0</v>
      </c>
      <c r="BR172" s="12">
        <v>0</v>
      </c>
      <c r="BS172" s="12">
        <v>0</v>
      </c>
      <c r="BT172" s="9"/>
    </row>
    <row r="173" spans="1:72" ht="15.75" x14ac:dyDescent="0.25">
      <c r="A173" s="27" t="s">
        <v>49</v>
      </c>
      <c r="B173" s="28" t="s">
        <v>28</v>
      </c>
      <c r="C173" s="28" t="s">
        <v>94</v>
      </c>
      <c r="D173" s="28" t="s">
        <v>30</v>
      </c>
      <c r="E173" s="28" t="s">
        <v>50</v>
      </c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28"/>
      <c r="U173" s="14"/>
      <c r="V173" s="15"/>
      <c r="W173" s="15"/>
      <c r="X173" s="15"/>
      <c r="Y173" s="15"/>
      <c r="Z173" s="13"/>
      <c r="AA173" s="16">
        <v>439142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  <c r="AJ173" s="16">
        <v>0</v>
      </c>
      <c r="AK173" s="33">
        <v>456360</v>
      </c>
      <c r="AL173" s="16">
        <v>0</v>
      </c>
      <c r="AM173" s="16">
        <v>0</v>
      </c>
      <c r="AN173" s="16">
        <v>0</v>
      </c>
      <c r="AO173" s="16">
        <v>0</v>
      </c>
      <c r="AP173" s="16">
        <v>459343</v>
      </c>
      <c r="AQ173" s="16">
        <v>0</v>
      </c>
      <c r="AR173" s="16">
        <v>0</v>
      </c>
      <c r="AS173" s="16">
        <v>0</v>
      </c>
      <c r="AT173" s="16">
        <v>0</v>
      </c>
      <c r="AU173" s="16">
        <v>0</v>
      </c>
      <c r="AV173" s="16">
        <v>0</v>
      </c>
      <c r="AW173" s="16">
        <v>0</v>
      </c>
      <c r="AX173" s="16">
        <v>0</v>
      </c>
      <c r="AY173" s="16">
        <v>0</v>
      </c>
      <c r="AZ173" s="33">
        <v>496056</v>
      </c>
      <c r="BA173" s="16">
        <v>0</v>
      </c>
      <c r="BB173" s="16">
        <v>0</v>
      </c>
      <c r="BC173" s="16">
        <v>0</v>
      </c>
      <c r="BD173" s="16">
        <v>0</v>
      </c>
      <c r="BE173" s="16">
        <v>480473</v>
      </c>
      <c r="BF173" s="16">
        <v>0</v>
      </c>
      <c r="BG173" s="16">
        <v>0</v>
      </c>
      <c r="BH173" s="16">
        <v>0</v>
      </c>
      <c r="BI173" s="16">
        <v>0</v>
      </c>
      <c r="BJ173" s="16">
        <v>0</v>
      </c>
      <c r="BK173" s="16">
        <v>0</v>
      </c>
      <c r="BL173" s="16">
        <v>0</v>
      </c>
      <c r="BM173" s="16">
        <v>0</v>
      </c>
      <c r="BN173" s="16">
        <v>0</v>
      </c>
      <c r="BO173" s="33">
        <v>539208</v>
      </c>
      <c r="BP173" s="16">
        <v>0</v>
      </c>
      <c r="BQ173" s="16">
        <v>0</v>
      </c>
      <c r="BR173" s="16">
        <v>0</v>
      </c>
      <c r="BS173" s="16">
        <v>0</v>
      </c>
      <c r="BT173" s="13"/>
    </row>
    <row r="174" spans="1:72" ht="18.75" x14ac:dyDescent="0.3">
      <c r="A174" s="27" t="s">
        <v>196</v>
      </c>
      <c r="B174" s="28" t="s">
        <v>28</v>
      </c>
      <c r="C174" s="28" t="s">
        <v>94</v>
      </c>
      <c r="D174" s="28" t="s">
        <v>30</v>
      </c>
      <c r="E174" s="28" t="s">
        <v>197</v>
      </c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8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33">
        <v>456360</v>
      </c>
      <c r="AL174" s="21" t="e">
        <f>SUM(AL175,#REF!)</f>
        <v>#REF!</v>
      </c>
      <c r="AM174" s="21" t="e">
        <f>SUM(AM175,#REF!)</f>
        <v>#REF!</v>
      </c>
      <c r="AN174" s="21" t="e">
        <f>SUM(AN175,#REF!)</f>
        <v>#REF!</v>
      </c>
      <c r="AO174" s="21" t="e">
        <f>SUM(AO175,#REF!)</f>
        <v>#REF!</v>
      </c>
      <c r="AP174" s="21" t="e">
        <f>SUM(AP175,#REF!)</f>
        <v>#REF!</v>
      </c>
      <c r="AQ174" s="21" t="e">
        <f>SUM(AQ175,#REF!)</f>
        <v>#REF!</v>
      </c>
      <c r="AR174" s="21" t="e">
        <f>SUM(AR175,#REF!)</f>
        <v>#REF!</v>
      </c>
      <c r="AS174" s="21" t="e">
        <f>SUM(AS175,#REF!)</f>
        <v>#REF!</v>
      </c>
      <c r="AT174" s="21" t="e">
        <f>SUM(AT175,#REF!)</f>
        <v>#REF!</v>
      </c>
      <c r="AU174" s="21" t="e">
        <f>SUM(AU175,#REF!)</f>
        <v>#REF!</v>
      </c>
      <c r="AV174" s="21" t="e">
        <f>SUM(AV175,#REF!)</f>
        <v>#REF!</v>
      </c>
      <c r="AW174" s="21" t="e">
        <f>SUM(AW175,#REF!)</f>
        <v>#REF!</v>
      </c>
      <c r="AX174" s="21" t="e">
        <f>SUM(AX175,#REF!)</f>
        <v>#REF!</v>
      </c>
      <c r="AY174" s="21" t="e">
        <f>SUM(AY175,#REF!)</f>
        <v>#REF!</v>
      </c>
      <c r="AZ174" s="33">
        <v>496056</v>
      </c>
      <c r="BA174" s="21" t="e">
        <f>SUM(BA175,#REF!)</f>
        <v>#REF!</v>
      </c>
      <c r="BB174" s="21" t="e">
        <f>SUM(BB175,#REF!)</f>
        <v>#REF!</v>
      </c>
      <c r="BC174" s="21" t="e">
        <f>SUM(BC175,#REF!)</f>
        <v>#REF!</v>
      </c>
      <c r="BD174" s="21" t="e">
        <f>SUM(BD175,#REF!)</f>
        <v>#REF!</v>
      </c>
      <c r="BE174" s="21" t="e">
        <f>SUM(BE175,#REF!)</f>
        <v>#REF!</v>
      </c>
      <c r="BF174" s="21" t="e">
        <f>SUM(BF175,#REF!)</f>
        <v>#REF!</v>
      </c>
      <c r="BG174" s="21" t="e">
        <f>SUM(BG175,#REF!)</f>
        <v>#REF!</v>
      </c>
      <c r="BH174" s="21" t="e">
        <f>SUM(BH175,#REF!)</f>
        <v>#REF!</v>
      </c>
      <c r="BI174" s="21" t="e">
        <f>SUM(BI175,#REF!)</f>
        <v>#REF!</v>
      </c>
      <c r="BJ174" s="21" t="e">
        <f>SUM(BJ175,#REF!)</f>
        <v>#REF!</v>
      </c>
      <c r="BK174" s="21" t="e">
        <f>SUM(BK175,#REF!)</f>
        <v>#REF!</v>
      </c>
      <c r="BL174" s="21" t="e">
        <f>SUM(BL175,#REF!)</f>
        <v>#REF!</v>
      </c>
      <c r="BM174" s="21" t="e">
        <f>SUM(BM175,#REF!)</f>
        <v>#REF!</v>
      </c>
      <c r="BN174" s="21" t="e">
        <f>SUM(BN175,#REF!)</f>
        <v>#REF!</v>
      </c>
      <c r="BO174" s="33">
        <v>539208</v>
      </c>
    </row>
    <row r="175" spans="1:72" ht="31.5" x14ac:dyDescent="0.25">
      <c r="A175" s="29" t="s">
        <v>198</v>
      </c>
      <c r="B175" s="30" t="s">
        <v>28</v>
      </c>
      <c r="C175" s="30" t="s">
        <v>94</v>
      </c>
      <c r="D175" s="30" t="s">
        <v>30</v>
      </c>
      <c r="E175" s="30" t="s">
        <v>197</v>
      </c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30" t="s">
        <v>230</v>
      </c>
      <c r="U175" s="4"/>
      <c r="V175" s="6"/>
      <c r="W175" s="6"/>
      <c r="X175" s="6"/>
      <c r="Y175" s="6"/>
      <c r="Z175" s="8"/>
      <c r="AA175" s="7">
        <v>6837988</v>
      </c>
      <c r="AB175" s="7">
        <v>0</v>
      </c>
      <c r="AC175" s="7">
        <v>962800</v>
      </c>
      <c r="AD175" s="7">
        <v>0</v>
      </c>
      <c r="AE175" s="7">
        <v>962800</v>
      </c>
      <c r="AF175" s="7">
        <v>0</v>
      </c>
      <c r="AG175" s="7">
        <v>0</v>
      </c>
      <c r="AH175" s="7">
        <v>0</v>
      </c>
      <c r="AI175" s="7">
        <v>0</v>
      </c>
      <c r="AJ175" s="7">
        <v>0</v>
      </c>
      <c r="AK175" s="34">
        <v>456360</v>
      </c>
      <c r="AL175" s="7">
        <v>0</v>
      </c>
      <c r="AM175" s="7">
        <v>962800</v>
      </c>
      <c r="AN175" s="7">
        <v>0</v>
      </c>
      <c r="AO175" s="7">
        <v>962800</v>
      </c>
      <c r="AP175" s="7">
        <v>8067689</v>
      </c>
      <c r="AQ175" s="7">
        <v>0</v>
      </c>
      <c r="AR175" s="7">
        <v>962800</v>
      </c>
      <c r="AS175" s="7">
        <v>0</v>
      </c>
      <c r="AT175" s="7">
        <v>962800</v>
      </c>
      <c r="AU175" s="7">
        <v>0</v>
      </c>
      <c r="AV175" s="7">
        <v>0</v>
      </c>
      <c r="AW175" s="7">
        <v>0</v>
      </c>
      <c r="AX175" s="7">
        <v>0</v>
      </c>
      <c r="AY175" s="7">
        <v>0</v>
      </c>
      <c r="AZ175" s="34">
        <v>496056</v>
      </c>
      <c r="BA175" s="7">
        <v>0</v>
      </c>
      <c r="BB175" s="7">
        <v>962800</v>
      </c>
      <c r="BC175" s="7">
        <v>0</v>
      </c>
      <c r="BD175" s="7">
        <v>962800</v>
      </c>
      <c r="BE175" s="7">
        <v>7157188.0800000001</v>
      </c>
      <c r="BF175" s="7">
        <v>0</v>
      </c>
      <c r="BG175" s="7">
        <v>962800</v>
      </c>
      <c r="BH175" s="7">
        <v>0</v>
      </c>
      <c r="BI175" s="7">
        <v>962800</v>
      </c>
      <c r="BJ175" s="7">
        <v>0</v>
      </c>
      <c r="BK175" s="7">
        <v>0</v>
      </c>
      <c r="BL175" s="7">
        <v>0</v>
      </c>
      <c r="BM175" s="7">
        <v>0</v>
      </c>
      <c r="BN175" s="7">
        <v>0</v>
      </c>
      <c r="BO175" s="34">
        <v>539208</v>
      </c>
    </row>
    <row r="176" spans="1:72" ht="47.25" x14ac:dyDescent="0.3">
      <c r="A176" s="19" t="s">
        <v>203</v>
      </c>
      <c r="B176" s="25" t="s">
        <v>28</v>
      </c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1">
        <f>SUM(AK177,AK195)</f>
        <v>9312028.1099999994</v>
      </c>
      <c r="AL176" s="21">
        <f t="shared" ref="AL176:BO176" si="3">SUM(AL177,AL195)</f>
        <v>0</v>
      </c>
      <c r="AM176" s="21">
        <f t="shared" si="3"/>
        <v>962800</v>
      </c>
      <c r="AN176" s="21">
        <f t="shared" si="3"/>
        <v>0</v>
      </c>
      <c r="AO176" s="21">
        <f t="shared" si="3"/>
        <v>962800</v>
      </c>
      <c r="AP176" s="21">
        <f t="shared" si="3"/>
        <v>8087689</v>
      </c>
      <c r="AQ176" s="21">
        <f t="shared" si="3"/>
        <v>0</v>
      </c>
      <c r="AR176" s="21">
        <f t="shared" si="3"/>
        <v>962800</v>
      </c>
      <c r="AS176" s="21">
        <f t="shared" si="3"/>
        <v>0</v>
      </c>
      <c r="AT176" s="21">
        <f t="shared" si="3"/>
        <v>962800</v>
      </c>
      <c r="AU176" s="21">
        <f t="shared" si="3"/>
        <v>0</v>
      </c>
      <c r="AV176" s="21">
        <f t="shared" si="3"/>
        <v>0</v>
      </c>
      <c r="AW176" s="21">
        <f t="shared" si="3"/>
        <v>0</v>
      </c>
      <c r="AX176" s="21">
        <f t="shared" si="3"/>
        <v>0</v>
      </c>
      <c r="AY176" s="21">
        <f t="shared" si="3"/>
        <v>0</v>
      </c>
      <c r="AZ176" s="21">
        <f t="shared" si="3"/>
        <v>8031786</v>
      </c>
      <c r="BA176" s="21">
        <f t="shared" si="3"/>
        <v>0</v>
      </c>
      <c r="BB176" s="21">
        <f t="shared" si="3"/>
        <v>962800</v>
      </c>
      <c r="BC176" s="21">
        <f t="shared" si="3"/>
        <v>0</v>
      </c>
      <c r="BD176" s="21">
        <f t="shared" si="3"/>
        <v>962800</v>
      </c>
      <c r="BE176" s="21">
        <f t="shared" si="3"/>
        <v>7157188.0800000001</v>
      </c>
      <c r="BF176" s="21">
        <f t="shared" si="3"/>
        <v>0</v>
      </c>
      <c r="BG176" s="21">
        <f t="shared" si="3"/>
        <v>962800</v>
      </c>
      <c r="BH176" s="21">
        <f t="shared" si="3"/>
        <v>0</v>
      </c>
      <c r="BI176" s="21">
        <f t="shared" si="3"/>
        <v>962800</v>
      </c>
      <c r="BJ176" s="21">
        <f t="shared" si="3"/>
        <v>0</v>
      </c>
      <c r="BK176" s="21">
        <f t="shared" si="3"/>
        <v>0</v>
      </c>
      <c r="BL176" s="21">
        <f t="shared" si="3"/>
        <v>0</v>
      </c>
      <c r="BM176" s="21">
        <f t="shared" si="3"/>
        <v>0</v>
      </c>
      <c r="BN176" s="21">
        <f t="shared" si="3"/>
        <v>0</v>
      </c>
      <c r="BO176" s="21">
        <f t="shared" si="3"/>
        <v>5607736</v>
      </c>
    </row>
    <row r="177" spans="1:67" ht="15.75" x14ac:dyDescent="0.25">
      <c r="A177" s="24" t="s">
        <v>182</v>
      </c>
      <c r="B177" s="25" t="s">
        <v>28</v>
      </c>
      <c r="C177" s="25" t="s">
        <v>181</v>
      </c>
      <c r="D177" s="25" t="s">
        <v>31</v>
      </c>
      <c r="E177" s="25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5"/>
      <c r="U177" s="14"/>
      <c r="V177" s="15"/>
      <c r="W177" s="15"/>
      <c r="X177" s="15"/>
      <c r="Y177" s="15"/>
      <c r="Z177" s="13"/>
      <c r="AA177" s="16">
        <v>20000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  <c r="AJ177" s="16">
        <v>0</v>
      </c>
      <c r="AK177" s="32">
        <v>9223628.1099999994</v>
      </c>
      <c r="AL177" s="16">
        <v>0</v>
      </c>
      <c r="AM177" s="16">
        <v>0</v>
      </c>
      <c r="AN177" s="16">
        <v>0</v>
      </c>
      <c r="AO177" s="16">
        <v>0</v>
      </c>
      <c r="AP177" s="16">
        <v>20000</v>
      </c>
      <c r="AQ177" s="16">
        <v>0</v>
      </c>
      <c r="AR177" s="16">
        <v>0</v>
      </c>
      <c r="AS177" s="16">
        <v>0</v>
      </c>
      <c r="AT177" s="16">
        <v>0</v>
      </c>
      <c r="AU177" s="16">
        <v>0</v>
      </c>
      <c r="AV177" s="16">
        <v>0</v>
      </c>
      <c r="AW177" s="16">
        <v>0</v>
      </c>
      <c r="AX177" s="16">
        <v>0</v>
      </c>
      <c r="AY177" s="16">
        <v>0</v>
      </c>
      <c r="AZ177" s="32">
        <v>7943386</v>
      </c>
      <c r="BA177" s="16">
        <v>0</v>
      </c>
      <c r="BB177" s="16">
        <v>0</v>
      </c>
      <c r="BC177" s="16">
        <v>0</v>
      </c>
      <c r="BD177" s="16">
        <v>0</v>
      </c>
      <c r="BE177" s="16">
        <v>0</v>
      </c>
      <c r="BF177" s="16">
        <v>0</v>
      </c>
      <c r="BG177" s="16">
        <v>0</v>
      </c>
      <c r="BH177" s="16">
        <v>0</v>
      </c>
      <c r="BI177" s="16">
        <v>0</v>
      </c>
      <c r="BJ177" s="16">
        <v>0</v>
      </c>
      <c r="BK177" s="16">
        <v>0</v>
      </c>
      <c r="BL177" s="16">
        <v>0</v>
      </c>
      <c r="BM177" s="16">
        <v>0</v>
      </c>
      <c r="BN177" s="16">
        <v>0</v>
      </c>
      <c r="BO177" s="32">
        <v>5607736</v>
      </c>
    </row>
    <row r="178" spans="1:67" ht="15.75" x14ac:dyDescent="0.25">
      <c r="A178" s="24" t="s">
        <v>183</v>
      </c>
      <c r="B178" s="25" t="s">
        <v>28</v>
      </c>
      <c r="C178" s="25" t="s">
        <v>181</v>
      </c>
      <c r="D178" s="25" t="s">
        <v>30</v>
      </c>
      <c r="E178" s="25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5"/>
      <c r="U178" s="10"/>
      <c r="V178" s="11"/>
      <c r="W178" s="11"/>
      <c r="X178" s="11"/>
      <c r="Y178" s="11"/>
      <c r="Z178" s="9"/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0</v>
      </c>
      <c r="AH178" s="12">
        <v>0</v>
      </c>
      <c r="AI178" s="12">
        <v>0</v>
      </c>
      <c r="AJ178" s="12">
        <v>0</v>
      </c>
      <c r="AK178" s="32">
        <v>9223628.1099999994</v>
      </c>
      <c r="AL178" s="12">
        <v>0</v>
      </c>
      <c r="AM178" s="12">
        <v>0</v>
      </c>
      <c r="AN178" s="12">
        <v>0</v>
      </c>
      <c r="AO178" s="12">
        <v>0</v>
      </c>
      <c r="AP178" s="12">
        <v>0</v>
      </c>
      <c r="AQ178" s="12">
        <v>0</v>
      </c>
      <c r="AR178" s="12">
        <v>0</v>
      </c>
      <c r="AS178" s="12">
        <v>0</v>
      </c>
      <c r="AT178" s="12">
        <v>0</v>
      </c>
      <c r="AU178" s="12">
        <v>0</v>
      </c>
      <c r="AV178" s="12">
        <v>0</v>
      </c>
      <c r="AW178" s="12">
        <v>0</v>
      </c>
      <c r="AX178" s="12">
        <v>0</v>
      </c>
      <c r="AY178" s="12">
        <v>0</v>
      </c>
      <c r="AZ178" s="32">
        <v>7943386</v>
      </c>
      <c r="BA178" s="12">
        <v>0</v>
      </c>
      <c r="BB178" s="12">
        <v>0</v>
      </c>
      <c r="BC178" s="12">
        <v>0</v>
      </c>
      <c r="BD178" s="12">
        <v>0</v>
      </c>
      <c r="BE178" s="12">
        <v>20000</v>
      </c>
      <c r="BF178" s="12">
        <v>0</v>
      </c>
      <c r="BG178" s="12">
        <v>0</v>
      </c>
      <c r="BH178" s="12">
        <v>0</v>
      </c>
      <c r="BI178" s="12">
        <v>0</v>
      </c>
      <c r="BJ178" s="12">
        <v>0</v>
      </c>
      <c r="BK178" s="12">
        <v>0</v>
      </c>
      <c r="BL178" s="12">
        <v>0</v>
      </c>
      <c r="BM178" s="12">
        <v>0</v>
      </c>
      <c r="BN178" s="12">
        <v>0</v>
      </c>
      <c r="BO178" s="32">
        <v>5607736</v>
      </c>
    </row>
    <row r="179" spans="1:67" ht="47.25" x14ac:dyDescent="0.25">
      <c r="A179" s="27" t="s">
        <v>96</v>
      </c>
      <c r="B179" s="28" t="s">
        <v>28</v>
      </c>
      <c r="C179" s="28" t="s">
        <v>181</v>
      </c>
      <c r="D179" s="28" t="s">
        <v>30</v>
      </c>
      <c r="E179" s="28" t="s">
        <v>97</v>
      </c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8"/>
      <c r="U179" s="10"/>
      <c r="V179" s="11"/>
      <c r="W179" s="11"/>
      <c r="X179" s="11"/>
      <c r="Y179" s="11"/>
      <c r="Z179" s="9"/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0</v>
      </c>
      <c r="AK179" s="33">
        <v>9223628.1099999994</v>
      </c>
      <c r="AL179" s="12">
        <v>0</v>
      </c>
      <c r="AM179" s="12">
        <v>0</v>
      </c>
      <c r="AN179" s="12">
        <v>0</v>
      </c>
      <c r="AO179" s="12">
        <v>0</v>
      </c>
      <c r="AP179" s="12">
        <v>0</v>
      </c>
      <c r="AQ179" s="12">
        <v>0</v>
      </c>
      <c r="AR179" s="12">
        <v>0</v>
      </c>
      <c r="AS179" s="12">
        <v>0</v>
      </c>
      <c r="AT179" s="12">
        <v>0</v>
      </c>
      <c r="AU179" s="12">
        <v>0</v>
      </c>
      <c r="AV179" s="12">
        <v>0</v>
      </c>
      <c r="AW179" s="12">
        <v>0</v>
      </c>
      <c r="AX179" s="12">
        <v>0</v>
      </c>
      <c r="AY179" s="12">
        <v>0</v>
      </c>
      <c r="AZ179" s="33">
        <v>7943386</v>
      </c>
      <c r="BA179" s="12">
        <v>0</v>
      </c>
      <c r="BB179" s="12">
        <v>0</v>
      </c>
      <c r="BC179" s="12">
        <v>0</v>
      </c>
      <c r="BD179" s="12">
        <v>0</v>
      </c>
      <c r="BE179" s="12">
        <v>20000</v>
      </c>
      <c r="BF179" s="12">
        <v>0</v>
      </c>
      <c r="BG179" s="12">
        <v>0</v>
      </c>
      <c r="BH179" s="12">
        <v>0</v>
      </c>
      <c r="BI179" s="12">
        <v>0</v>
      </c>
      <c r="BJ179" s="12">
        <v>0</v>
      </c>
      <c r="BK179" s="12">
        <v>0</v>
      </c>
      <c r="BL179" s="12">
        <v>0</v>
      </c>
      <c r="BM179" s="12">
        <v>0</v>
      </c>
      <c r="BN179" s="12">
        <v>0</v>
      </c>
      <c r="BO179" s="33">
        <v>5607736</v>
      </c>
    </row>
    <row r="180" spans="1:67" ht="15.75" x14ac:dyDescent="0.25">
      <c r="A180" s="27" t="s">
        <v>73</v>
      </c>
      <c r="B180" s="28" t="s">
        <v>28</v>
      </c>
      <c r="C180" s="28" t="s">
        <v>181</v>
      </c>
      <c r="D180" s="28" t="s">
        <v>30</v>
      </c>
      <c r="E180" s="28" t="s">
        <v>98</v>
      </c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8"/>
      <c r="U180" s="10"/>
      <c r="V180" s="11"/>
      <c r="W180" s="11"/>
      <c r="X180" s="11"/>
      <c r="Y180" s="11"/>
      <c r="Z180" s="9"/>
      <c r="AA180" s="12">
        <v>0</v>
      </c>
      <c r="AB180" s="12">
        <v>0</v>
      </c>
      <c r="AC180" s="12">
        <v>0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12">
        <v>0</v>
      </c>
      <c r="AJ180" s="12">
        <v>0</v>
      </c>
      <c r="AK180" s="33">
        <v>9223628.1099999994</v>
      </c>
      <c r="AL180" s="12">
        <v>0</v>
      </c>
      <c r="AM180" s="12">
        <v>0</v>
      </c>
      <c r="AN180" s="12">
        <v>0</v>
      </c>
      <c r="AO180" s="12">
        <v>0</v>
      </c>
      <c r="AP180" s="12">
        <v>0</v>
      </c>
      <c r="AQ180" s="12">
        <v>0</v>
      </c>
      <c r="AR180" s="12">
        <v>0</v>
      </c>
      <c r="AS180" s="12">
        <v>0</v>
      </c>
      <c r="AT180" s="12">
        <v>0</v>
      </c>
      <c r="AU180" s="12">
        <v>0</v>
      </c>
      <c r="AV180" s="12">
        <v>0</v>
      </c>
      <c r="AW180" s="12">
        <v>0</v>
      </c>
      <c r="AX180" s="12">
        <v>0</v>
      </c>
      <c r="AY180" s="12">
        <v>0</v>
      </c>
      <c r="AZ180" s="33">
        <v>7943386</v>
      </c>
      <c r="BA180" s="12">
        <v>0</v>
      </c>
      <c r="BB180" s="12">
        <v>0</v>
      </c>
      <c r="BC180" s="12">
        <v>0</v>
      </c>
      <c r="BD180" s="12">
        <v>0</v>
      </c>
      <c r="BE180" s="12">
        <v>20000</v>
      </c>
      <c r="BF180" s="12">
        <v>0</v>
      </c>
      <c r="BG180" s="12">
        <v>0</v>
      </c>
      <c r="BH180" s="12">
        <v>0</v>
      </c>
      <c r="BI180" s="12">
        <v>0</v>
      </c>
      <c r="BJ180" s="12">
        <v>0</v>
      </c>
      <c r="BK180" s="12">
        <v>0</v>
      </c>
      <c r="BL180" s="12">
        <v>0</v>
      </c>
      <c r="BM180" s="12">
        <v>0</v>
      </c>
      <c r="BN180" s="12">
        <v>0</v>
      </c>
      <c r="BO180" s="33">
        <v>5607736</v>
      </c>
    </row>
    <row r="181" spans="1:67" ht="63" x14ac:dyDescent="0.25">
      <c r="A181" s="27" t="s">
        <v>184</v>
      </c>
      <c r="B181" s="28" t="s">
        <v>28</v>
      </c>
      <c r="C181" s="28" t="s">
        <v>181</v>
      </c>
      <c r="D181" s="28" t="s">
        <v>30</v>
      </c>
      <c r="E181" s="28" t="s">
        <v>185</v>
      </c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8"/>
      <c r="U181" s="14"/>
      <c r="V181" s="15"/>
      <c r="W181" s="15"/>
      <c r="X181" s="15"/>
      <c r="Y181" s="15"/>
      <c r="Z181" s="13"/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0</v>
      </c>
      <c r="AG181" s="16">
        <v>0</v>
      </c>
      <c r="AH181" s="16">
        <v>0</v>
      </c>
      <c r="AI181" s="16">
        <v>0</v>
      </c>
      <c r="AJ181" s="16">
        <v>0</v>
      </c>
      <c r="AK181" s="33">
        <v>5954786</v>
      </c>
      <c r="AL181" s="16">
        <v>0</v>
      </c>
      <c r="AM181" s="16">
        <v>0</v>
      </c>
      <c r="AN181" s="16">
        <v>0</v>
      </c>
      <c r="AO181" s="16">
        <v>0</v>
      </c>
      <c r="AP181" s="16">
        <v>0</v>
      </c>
      <c r="AQ181" s="16">
        <v>0</v>
      </c>
      <c r="AR181" s="16">
        <v>0</v>
      </c>
      <c r="AS181" s="16">
        <v>0</v>
      </c>
      <c r="AT181" s="16">
        <v>0</v>
      </c>
      <c r="AU181" s="16">
        <v>0</v>
      </c>
      <c r="AV181" s="16">
        <v>0</v>
      </c>
      <c r="AW181" s="16">
        <v>0</v>
      </c>
      <c r="AX181" s="16">
        <v>0</v>
      </c>
      <c r="AY181" s="16">
        <v>0</v>
      </c>
      <c r="AZ181" s="33">
        <v>5411386</v>
      </c>
      <c r="BA181" s="16">
        <v>0</v>
      </c>
      <c r="BB181" s="16">
        <v>0</v>
      </c>
      <c r="BC181" s="16">
        <v>0</v>
      </c>
      <c r="BD181" s="16">
        <v>0</v>
      </c>
      <c r="BE181" s="16">
        <v>20000</v>
      </c>
      <c r="BF181" s="16">
        <v>0</v>
      </c>
      <c r="BG181" s="16">
        <v>0</v>
      </c>
      <c r="BH181" s="16">
        <v>0</v>
      </c>
      <c r="BI181" s="16">
        <v>0</v>
      </c>
      <c r="BJ181" s="16">
        <v>0</v>
      </c>
      <c r="BK181" s="16">
        <v>0</v>
      </c>
      <c r="BL181" s="16">
        <v>0</v>
      </c>
      <c r="BM181" s="16">
        <v>0</v>
      </c>
      <c r="BN181" s="16">
        <v>0</v>
      </c>
      <c r="BO181" s="33">
        <v>3075736</v>
      </c>
    </row>
    <row r="182" spans="1:67" ht="31.5" x14ac:dyDescent="0.25">
      <c r="A182" s="27" t="s">
        <v>186</v>
      </c>
      <c r="B182" s="28" t="s">
        <v>28</v>
      </c>
      <c r="C182" s="28" t="s">
        <v>181</v>
      </c>
      <c r="D182" s="28" t="s">
        <v>30</v>
      </c>
      <c r="E182" s="28" t="s">
        <v>187</v>
      </c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8"/>
      <c r="U182" s="23"/>
      <c r="V182" s="6"/>
      <c r="W182" s="6"/>
      <c r="X182" s="6"/>
      <c r="Y182" s="6"/>
      <c r="Z182" s="8"/>
      <c r="AA182" s="7">
        <v>29233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33">
        <v>5168701</v>
      </c>
      <c r="AL182" s="7">
        <v>0</v>
      </c>
      <c r="AM182" s="7">
        <v>0</v>
      </c>
      <c r="AN182" s="7">
        <v>0</v>
      </c>
      <c r="AO182" s="7">
        <v>0</v>
      </c>
      <c r="AP182" s="7">
        <v>28486</v>
      </c>
      <c r="AQ182" s="7">
        <v>0</v>
      </c>
      <c r="AR182" s="7">
        <v>0</v>
      </c>
      <c r="AS182" s="7">
        <v>0</v>
      </c>
      <c r="AT182" s="7">
        <v>0</v>
      </c>
      <c r="AU182" s="7">
        <v>0</v>
      </c>
      <c r="AV182" s="7">
        <v>0</v>
      </c>
      <c r="AW182" s="7">
        <v>0</v>
      </c>
      <c r="AX182" s="7">
        <v>0</v>
      </c>
      <c r="AY182" s="7">
        <v>0</v>
      </c>
      <c r="AZ182" s="33">
        <v>4635301</v>
      </c>
      <c r="BA182" s="7">
        <v>0</v>
      </c>
      <c r="BB182" s="7">
        <v>0</v>
      </c>
      <c r="BC182" s="7">
        <v>0</v>
      </c>
      <c r="BD182" s="7">
        <v>0</v>
      </c>
      <c r="BE182" s="7">
        <v>0</v>
      </c>
      <c r="BF182" s="7">
        <v>0</v>
      </c>
      <c r="BG182" s="7">
        <v>0</v>
      </c>
      <c r="BH182" s="7">
        <v>0</v>
      </c>
      <c r="BI182" s="7">
        <v>0</v>
      </c>
      <c r="BJ182" s="7">
        <v>0</v>
      </c>
      <c r="BK182" s="7">
        <v>0</v>
      </c>
      <c r="BL182" s="7">
        <v>0</v>
      </c>
      <c r="BM182" s="7">
        <v>0</v>
      </c>
      <c r="BN182" s="7">
        <v>0</v>
      </c>
      <c r="BO182" s="33">
        <v>2334651</v>
      </c>
    </row>
    <row r="183" spans="1:67" ht="94.5" x14ac:dyDescent="0.25">
      <c r="A183" s="29" t="s">
        <v>41</v>
      </c>
      <c r="B183" s="30" t="s">
        <v>28</v>
      </c>
      <c r="C183" s="30" t="s">
        <v>181</v>
      </c>
      <c r="D183" s="30" t="s">
        <v>30</v>
      </c>
      <c r="E183" s="30" t="s">
        <v>187</v>
      </c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30" t="s">
        <v>205</v>
      </c>
      <c r="U183" s="10"/>
      <c r="V183" s="11"/>
      <c r="W183" s="11"/>
      <c r="X183" s="11"/>
      <c r="Y183" s="11"/>
      <c r="Z183" s="9"/>
      <c r="AA183" s="12">
        <v>2000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12">
        <v>0</v>
      </c>
      <c r="AJ183" s="12">
        <v>0</v>
      </c>
      <c r="AK183" s="34">
        <v>1729201</v>
      </c>
      <c r="AL183" s="12">
        <v>0</v>
      </c>
      <c r="AM183" s="12">
        <v>0</v>
      </c>
      <c r="AN183" s="12">
        <v>0</v>
      </c>
      <c r="AO183" s="12">
        <v>0</v>
      </c>
      <c r="AP183" s="12">
        <v>0</v>
      </c>
      <c r="AQ183" s="12">
        <v>0</v>
      </c>
      <c r="AR183" s="12">
        <v>0</v>
      </c>
      <c r="AS183" s="12">
        <v>0</v>
      </c>
      <c r="AT183" s="12">
        <v>0</v>
      </c>
      <c r="AU183" s="12">
        <v>0</v>
      </c>
      <c r="AV183" s="12">
        <v>0</v>
      </c>
      <c r="AW183" s="12">
        <v>0</v>
      </c>
      <c r="AX183" s="12">
        <v>0</v>
      </c>
      <c r="AY183" s="12">
        <v>0</v>
      </c>
      <c r="AZ183" s="34">
        <v>1729201</v>
      </c>
      <c r="BA183" s="12">
        <v>0</v>
      </c>
      <c r="BB183" s="12">
        <v>0</v>
      </c>
      <c r="BC183" s="12">
        <v>0</v>
      </c>
      <c r="BD183" s="12">
        <v>0</v>
      </c>
      <c r="BE183" s="12">
        <v>0</v>
      </c>
      <c r="BF183" s="12">
        <v>0</v>
      </c>
      <c r="BG183" s="12">
        <v>0</v>
      </c>
      <c r="BH183" s="12">
        <v>0</v>
      </c>
      <c r="BI183" s="12">
        <v>0</v>
      </c>
      <c r="BJ183" s="12">
        <v>0</v>
      </c>
      <c r="BK183" s="12">
        <v>0</v>
      </c>
      <c r="BL183" s="12">
        <v>0</v>
      </c>
      <c r="BM183" s="12">
        <v>0</v>
      </c>
      <c r="BN183" s="12">
        <v>0</v>
      </c>
      <c r="BO183" s="34">
        <v>1729201</v>
      </c>
    </row>
    <row r="184" spans="1:67" ht="31.5" x14ac:dyDescent="0.25">
      <c r="A184" s="29" t="s">
        <v>45</v>
      </c>
      <c r="B184" s="30" t="s">
        <v>28</v>
      </c>
      <c r="C184" s="30" t="s">
        <v>181</v>
      </c>
      <c r="D184" s="30" t="s">
        <v>30</v>
      </c>
      <c r="E184" s="30" t="s">
        <v>187</v>
      </c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30" t="s">
        <v>206</v>
      </c>
      <c r="U184" s="10"/>
      <c r="V184" s="11"/>
      <c r="W184" s="11"/>
      <c r="X184" s="11"/>
      <c r="Y184" s="11"/>
      <c r="Z184" s="9"/>
      <c r="AA184" s="12">
        <v>2000</v>
      </c>
      <c r="AB184" s="12">
        <v>0</v>
      </c>
      <c r="AC184" s="12">
        <v>0</v>
      </c>
      <c r="AD184" s="12">
        <v>0</v>
      </c>
      <c r="AE184" s="12">
        <v>0</v>
      </c>
      <c r="AF184" s="12">
        <v>0</v>
      </c>
      <c r="AG184" s="12">
        <v>0</v>
      </c>
      <c r="AH184" s="12">
        <v>0</v>
      </c>
      <c r="AI184" s="12">
        <v>0</v>
      </c>
      <c r="AJ184" s="12">
        <v>0</v>
      </c>
      <c r="AK184" s="34">
        <v>3323200</v>
      </c>
      <c r="AL184" s="12">
        <v>0</v>
      </c>
      <c r="AM184" s="12">
        <v>0</v>
      </c>
      <c r="AN184" s="12">
        <v>0</v>
      </c>
      <c r="AO184" s="12">
        <v>0</v>
      </c>
      <c r="AP184" s="12">
        <v>0</v>
      </c>
      <c r="AQ184" s="12">
        <v>0</v>
      </c>
      <c r="AR184" s="12">
        <v>0</v>
      </c>
      <c r="AS184" s="12">
        <v>0</v>
      </c>
      <c r="AT184" s="12">
        <v>0</v>
      </c>
      <c r="AU184" s="12">
        <v>0</v>
      </c>
      <c r="AV184" s="12">
        <v>0</v>
      </c>
      <c r="AW184" s="12">
        <v>0</v>
      </c>
      <c r="AX184" s="12">
        <v>0</v>
      </c>
      <c r="AY184" s="12">
        <v>0</v>
      </c>
      <c r="AZ184" s="34">
        <v>2794500</v>
      </c>
      <c r="BA184" s="12">
        <v>0</v>
      </c>
      <c r="BB184" s="12">
        <v>0</v>
      </c>
      <c r="BC184" s="12">
        <v>0</v>
      </c>
      <c r="BD184" s="12">
        <v>0</v>
      </c>
      <c r="BE184" s="12">
        <v>0</v>
      </c>
      <c r="BF184" s="12">
        <v>0</v>
      </c>
      <c r="BG184" s="12">
        <v>0</v>
      </c>
      <c r="BH184" s="12">
        <v>0</v>
      </c>
      <c r="BI184" s="12">
        <v>0</v>
      </c>
      <c r="BJ184" s="12">
        <v>0</v>
      </c>
      <c r="BK184" s="12">
        <v>0</v>
      </c>
      <c r="BL184" s="12">
        <v>0</v>
      </c>
      <c r="BM184" s="12">
        <v>0</v>
      </c>
      <c r="BN184" s="12">
        <v>0</v>
      </c>
      <c r="BO184" s="34">
        <v>497500</v>
      </c>
    </row>
    <row r="185" spans="1:67" ht="15.75" x14ac:dyDescent="0.25">
      <c r="A185" s="29" t="s">
        <v>46</v>
      </c>
      <c r="B185" s="30" t="s">
        <v>28</v>
      </c>
      <c r="C185" s="30" t="s">
        <v>181</v>
      </c>
      <c r="D185" s="30" t="s">
        <v>30</v>
      </c>
      <c r="E185" s="30" t="s">
        <v>187</v>
      </c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30" t="s">
        <v>207</v>
      </c>
      <c r="U185" s="10"/>
      <c r="V185" s="11"/>
      <c r="W185" s="11"/>
      <c r="X185" s="11"/>
      <c r="Y185" s="11"/>
      <c r="Z185" s="9"/>
      <c r="AA185" s="12">
        <v>2000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  <c r="AH185" s="12">
        <v>0</v>
      </c>
      <c r="AI185" s="12">
        <v>0</v>
      </c>
      <c r="AJ185" s="12">
        <v>0</v>
      </c>
      <c r="AK185" s="34">
        <v>116300</v>
      </c>
      <c r="AL185" s="12">
        <v>0</v>
      </c>
      <c r="AM185" s="12">
        <v>0</v>
      </c>
      <c r="AN185" s="12">
        <v>0</v>
      </c>
      <c r="AO185" s="12">
        <v>0</v>
      </c>
      <c r="AP185" s="12">
        <v>0</v>
      </c>
      <c r="AQ185" s="12">
        <v>0</v>
      </c>
      <c r="AR185" s="12">
        <v>0</v>
      </c>
      <c r="AS185" s="12">
        <v>0</v>
      </c>
      <c r="AT185" s="12">
        <v>0</v>
      </c>
      <c r="AU185" s="12">
        <v>0</v>
      </c>
      <c r="AV185" s="12">
        <v>0</v>
      </c>
      <c r="AW185" s="12">
        <v>0</v>
      </c>
      <c r="AX185" s="12">
        <v>0</v>
      </c>
      <c r="AY185" s="12">
        <v>0</v>
      </c>
      <c r="AZ185" s="34">
        <v>111600</v>
      </c>
      <c r="BA185" s="12">
        <v>0</v>
      </c>
      <c r="BB185" s="12">
        <v>0</v>
      </c>
      <c r="BC185" s="12">
        <v>0</v>
      </c>
      <c r="BD185" s="12">
        <v>0</v>
      </c>
      <c r="BE185" s="12">
        <v>0</v>
      </c>
      <c r="BF185" s="12">
        <v>0</v>
      </c>
      <c r="BG185" s="12">
        <v>0</v>
      </c>
      <c r="BH185" s="12">
        <v>0</v>
      </c>
      <c r="BI185" s="12">
        <v>0</v>
      </c>
      <c r="BJ185" s="12">
        <v>0</v>
      </c>
      <c r="BK185" s="12">
        <v>0</v>
      </c>
      <c r="BL185" s="12">
        <v>0</v>
      </c>
      <c r="BM185" s="12">
        <v>0</v>
      </c>
      <c r="BN185" s="12">
        <v>0</v>
      </c>
      <c r="BO185" s="34">
        <v>107950</v>
      </c>
    </row>
    <row r="186" spans="1:67" ht="31.5" x14ac:dyDescent="0.25">
      <c r="A186" s="27" t="s">
        <v>188</v>
      </c>
      <c r="B186" s="28" t="s">
        <v>28</v>
      </c>
      <c r="C186" s="28" t="s">
        <v>181</v>
      </c>
      <c r="D186" s="28" t="s">
        <v>30</v>
      </c>
      <c r="E186" s="28" t="s">
        <v>189</v>
      </c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8"/>
      <c r="U186" s="10"/>
      <c r="V186" s="11"/>
      <c r="W186" s="11"/>
      <c r="X186" s="11"/>
      <c r="Y186" s="11"/>
      <c r="Z186" s="9"/>
      <c r="AA186" s="12">
        <v>2000</v>
      </c>
      <c r="AB186" s="12">
        <v>0</v>
      </c>
      <c r="AC186" s="12">
        <v>0</v>
      </c>
      <c r="AD186" s="12">
        <v>0</v>
      </c>
      <c r="AE186" s="12">
        <v>0</v>
      </c>
      <c r="AF186" s="12">
        <v>0</v>
      </c>
      <c r="AG186" s="12">
        <v>0</v>
      </c>
      <c r="AH186" s="12">
        <v>0</v>
      </c>
      <c r="AI186" s="12">
        <v>0</v>
      </c>
      <c r="AJ186" s="12">
        <v>0</v>
      </c>
      <c r="AK186" s="33">
        <v>786085</v>
      </c>
      <c r="AL186" s="12">
        <v>0</v>
      </c>
      <c r="AM186" s="12">
        <v>0</v>
      </c>
      <c r="AN186" s="12">
        <v>0</v>
      </c>
      <c r="AO186" s="12">
        <v>0</v>
      </c>
      <c r="AP186" s="12">
        <v>0</v>
      </c>
      <c r="AQ186" s="12">
        <v>0</v>
      </c>
      <c r="AR186" s="12">
        <v>0</v>
      </c>
      <c r="AS186" s="12">
        <v>0</v>
      </c>
      <c r="AT186" s="12">
        <v>0</v>
      </c>
      <c r="AU186" s="12">
        <v>0</v>
      </c>
      <c r="AV186" s="12">
        <v>0</v>
      </c>
      <c r="AW186" s="12">
        <v>0</v>
      </c>
      <c r="AX186" s="12">
        <v>0</v>
      </c>
      <c r="AY186" s="12">
        <v>0</v>
      </c>
      <c r="AZ186" s="33">
        <v>776085</v>
      </c>
      <c r="BA186" s="12">
        <v>0</v>
      </c>
      <c r="BB186" s="12">
        <v>0</v>
      </c>
      <c r="BC186" s="12">
        <v>0</v>
      </c>
      <c r="BD186" s="12">
        <v>0</v>
      </c>
      <c r="BE186" s="12">
        <v>0</v>
      </c>
      <c r="BF186" s="12">
        <v>0</v>
      </c>
      <c r="BG186" s="12">
        <v>0</v>
      </c>
      <c r="BH186" s="12">
        <v>0</v>
      </c>
      <c r="BI186" s="12">
        <v>0</v>
      </c>
      <c r="BJ186" s="12">
        <v>0</v>
      </c>
      <c r="BK186" s="12">
        <v>0</v>
      </c>
      <c r="BL186" s="12">
        <v>0</v>
      </c>
      <c r="BM186" s="12">
        <v>0</v>
      </c>
      <c r="BN186" s="12">
        <v>0</v>
      </c>
      <c r="BO186" s="33">
        <v>741085</v>
      </c>
    </row>
    <row r="187" spans="1:67" ht="94.5" x14ac:dyDescent="0.25">
      <c r="A187" s="29" t="s">
        <v>41</v>
      </c>
      <c r="B187" s="30" t="s">
        <v>28</v>
      </c>
      <c r="C187" s="30" t="s">
        <v>181</v>
      </c>
      <c r="D187" s="30" t="s">
        <v>30</v>
      </c>
      <c r="E187" s="30" t="s">
        <v>189</v>
      </c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30" t="s">
        <v>205</v>
      </c>
      <c r="U187" s="14"/>
      <c r="V187" s="15"/>
      <c r="W187" s="15"/>
      <c r="X187" s="15"/>
      <c r="Y187" s="15"/>
      <c r="Z187" s="13"/>
      <c r="AA187" s="16">
        <v>2000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0</v>
      </c>
      <c r="AH187" s="16">
        <v>0</v>
      </c>
      <c r="AI187" s="16">
        <v>0</v>
      </c>
      <c r="AJ187" s="16">
        <v>0</v>
      </c>
      <c r="AK187" s="34">
        <v>741085</v>
      </c>
      <c r="AL187" s="16">
        <v>0</v>
      </c>
      <c r="AM187" s="16">
        <v>0</v>
      </c>
      <c r="AN187" s="16">
        <v>0</v>
      </c>
      <c r="AO187" s="16">
        <v>0</v>
      </c>
      <c r="AP187" s="16">
        <v>0</v>
      </c>
      <c r="AQ187" s="16">
        <v>0</v>
      </c>
      <c r="AR187" s="16">
        <v>0</v>
      </c>
      <c r="AS187" s="16">
        <v>0</v>
      </c>
      <c r="AT187" s="16">
        <v>0</v>
      </c>
      <c r="AU187" s="16">
        <v>0</v>
      </c>
      <c r="AV187" s="16">
        <v>0</v>
      </c>
      <c r="AW187" s="16">
        <v>0</v>
      </c>
      <c r="AX187" s="16">
        <v>0</v>
      </c>
      <c r="AY187" s="16">
        <v>0</v>
      </c>
      <c r="AZ187" s="34">
        <v>741085</v>
      </c>
      <c r="BA187" s="16">
        <v>0</v>
      </c>
      <c r="BB187" s="16">
        <v>0</v>
      </c>
      <c r="BC187" s="16">
        <v>0</v>
      </c>
      <c r="BD187" s="16">
        <v>0</v>
      </c>
      <c r="BE187" s="16">
        <v>0</v>
      </c>
      <c r="BF187" s="16">
        <v>0</v>
      </c>
      <c r="BG187" s="16">
        <v>0</v>
      </c>
      <c r="BH187" s="16">
        <v>0</v>
      </c>
      <c r="BI187" s="16">
        <v>0</v>
      </c>
      <c r="BJ187" s="16">
        <v>0</v>
      </c>
      <c r="BK187" s="16">
        <v>0</v>
      </c>
      <c r="BL187" s="16">
        <v>0</v>
      </c>
      <c r="BM187" s="16">
        <v>0</v>
      </c>
      <c r="BN187" s="16">
        <v>0</v>
      </c>
      <c r="BO187" s="34">
        <v>741085</v>
      </c>
    </row>
    <row r="188" spans="1:67" ht="31.5" x14ac:dyDescent="0.25">
      <c r="A188" s="29" t="s">
        <v>45</v>
      </c>
      <c r="B188" s="30" t="s">
        <v>28</v>
      </c>
      <c r="C188" s="30" t="s">
        <v>181</v>
      </c>
      <c r="D188" s="30" t="s">
        <v>30</v>
      </c>
      <c r="E188" s="30" t="s">
        <v>189</v>
      </c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30" t="s">
        <v>206</v>
      </c>
      <c r="U188" s="10"/>
      <c r="V188" s="11"/>
      <c r="W188" s="11"/>
      <c r="X188" s="11"/>
      <c r="Y188" s="11"/>
      <c r="Z188" s="9"/>
      <c r="AA188" s="12">
        <v>27233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12">
        <v>0</v>
      </c>
      <c r="AJ188" s="12">
        <v>0</v>
      </c>
      <c r="AK188" s="34">
        <v>45000</v>
      </c>
      <c r="AL188" s="12">
        <v>0</v>
      </c>
      <c r="AM188" s="12">
        <v>0</v>
      </c>
      <c r="AN188" s="12">
        <v>0</v>
      </c>
      <c r="AO188" s="12">
        <v>0</v>
      </c>
      <c r="AP188" s="12">
        <v>28486</v>
      </c>
      <c r="AQ188" s="12">
        <v>0</v>
      </c>
      <c r="AR188" s="12">
        <v>0</v>
      </c>
      <c r="AS188" s="12">
        <v>0</v>
      </c>
      <c r="AT188" s="12">
        <v>0</v>
      </c>
      <c r="AU188" s="12">
        <v>0</v>
      </c>
      <c r="AV188" s="12">
        <v>0</v>
      </c>
      <c r="AW188" s="12">
        <v>0</v>
      </c>
      <c r="AX188" s="12">
        <v>0</v>
      </c>
      <c r="AY188" s="12">
        <v>0</v>
      </c>
      <c r="AZ188" s="34">
        <v>35000</v>
      </c>
      <c r="BA188" s="12">
        <v>0</v>
      </c>
      <c r="BB188" s="12">
        <v>0</v>
      </c>
      <c r="BC188" s="12">
        <v>0</v>
      </c>
      <c r="BD188" s="12">
        <v>0</v>
      </c>
      <c r="BE188" s="12">
        <v>0</v>
      </c>
      <c r="BF188" s="12">
        <v>0</v>
      </c>
      <c r="BG188" s="12">
        <v>0</v>
      </c>
      <c r="BH188" s="12">
        <v>0</v>
      </c>
      <c r="BI188" s="12">
        <v>0</v>
      </c>
      <c r="BJ188" s="12">
        <v>0</v>
      </c>
      <c r="BK188" s="12">
        <v>0</v>
      </c>
      <c r="BL188" s="12">
        <v>0</v>
      </c>
      <c r="BM188" s="12">
        <v>0</v>
      </c>
      <c r="BN188" s="12">
        <v>0</v>
      </c>
      <c r="BO188" s="34">
        <v>0</v>
      </c>
    </row>
    <row r="189" spans="1:67" ht="78.75" x14ac:dyDescent="0.25">
      <c r="A189" s="27" t="s">
        <v>190</v>
      </c>
      <c r="B189" s="28" t="s">
        <v>28</v>
      </c>
      <c r="C189" s="28" t="s">
        <v>181</v>
      </c>
      <c r="D189" s="28" t="s">
        <v>30</v>
      </c>
      <c r="E189" s="28" t="s">
        <v>191</v>
      </c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8"/>
      <c r="U189" s="10"/>
      <c r="V189" s="11"/>
      <c r="W189" s="11"/>
      <c r="X189" s="11"/>
      <c r="Y189" s="11"/>
      <c r="Z189" s="9"/>
      <c r="AA189" s="12">
        <v>27233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33">
        <v>2532000</v>
      </c>
      <c r="AL189" s="12">
        <v>0</v>
      </c>
      <c r="AM189" s="12">
        <v>0</v>
      </c>
      <c r="AN189" s="12">
        <v>0</v>
      </c>
      <c r="AO189" s="12">
        <v>0</v>
      </c>
      <c r="AP189" s="12">
        <v>28486</v>
      </c>
      <c r="AQ189" s="12">
        <v>0</v>
      </c>
      <c r="AR189" s="12">
        <v>0</v>
      </c>
      <c r="AS189" s="12">
        <v>0</v>
      </c>
      <c r="AT189" s="12">
        <v>0</v>
      </c>
      <c r="AU189" s="12">
        <v>0</v>
      </c>
      <c r="AV189" s="12">
        <v>0</v>
      </c>
      <c r="AW189" s="12">
        <v>0</v>
      </c>
      <c r="AX189" s="12">
        <v>0</v>
      </c>
      <c r="AY189" s="12">
        <v>0</v>
      </c>
      <c r="AZ189" s="33">
        <v>2532000</v>
      </c>
      <c r="BA189" s="12">
        <v>0</v>
      </c>
      <c r="BB189" s="12">
        <v>0</v>
      </c>
      <c r="BC189" s="12">
        <v>0</v>
      </c>
      <c r="BD189" s="12">
        <v>0</v>
      </c>
      <c r="BE189" s="12">
        <v>0</v>
      </c>
      <c r="BF189" s="12">
        <v>0</v>
      </c>
      <c r="BG189" s="12">
        <v>0</v>
      </c>
      <c r="BH189" s="12">
        <v>0</v>
      </c>
      <c r="BI189" s="12">
        <v>0</v>
      </c>
      <c r="BJ189" s="12">
        <v>0</v>
      </c>
      <c r="BK189" s="12">
        <v>0</v>
      </c>
      <c r="BL189" s="12">
        <v>0</v>
      </c>
      <c r="BM189" s="12">
        <v>0</v>
      </c>
      <c r="BN189" s="12">
        <v>0</v>
      </c>
      <c r="BO189" s="33">
        <v>2532000</v>
      </c>
    </row>
    <row r="190" spans="1:67" ht="126" x14ac:dyDescent="0.25">
      <c r="A190" s="31" t="s">
        <v>192</v>
      </c>
      <c r="B190" s="28" t="s">
        <v>28</v>
      </c>
      <c r="C190" s="28" t="s">
        <v>181</v>
      </c>
      <c r="D190" s="28" t="s">
        <v>30</v>
      </c>
      <c r="E190" s="28" t="s">
        <v>193</v>
      </c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8"/>
      <c r="U190" s="10"/>
      <c r="V190" s="11"/>
      <c r="W190" s="11"/>
      <c r="X190" s="11"/>
      <c r="Y190" s="11"/>
      <c r="Z190" s="9"/>
      <c r="AA190" s="12">
        <v>27233</v>
      </c>
      <c r="AB190" s="12">
        <v>0</v>
      </c>
      <c r="AC190" s="12">
        <v>0</v>
      </c>
      <c r="AD190" s="12">
        <v>0</v>
      </c>
      <c r="AE190" s="12">
        <v>0</v>
      </c>
      <c r="AF190" s="12">
        <v>0</v>
      </c>
      <c r="AG190" s="12">
        <v>0</v>
      </c>
      <c r="AH190" s="12">
        <v>0</v>
      </c>
      <c r="AI190" s="12">
        <v>0</v>
      </c>
      <c r="AJ190" s="12">
        <v>0</v>
      </c>
      <c r="AK190" s="33">
        <v>2532000</v>
      </c>
      <c r="AL190" s="12">
        <v>0</v>
      </c>
      <c r="AM190" s="12">
        <v>0</v>
      </c>
      <c r="AN190" s="12">
        <v>0</v>
      </c>
      <c r="AO190" s="12">
        <v>0</v>
      </c>
      <c r="AP190" s="12">
        <v>28486</v>
      </c>
      <c r="AQ190" s="12">
        <v>0</v>
      </c>
      <c r="AR190" s="12">
        <v>0</v>
      </c>
      <c r="AS190" s="12">
        <v>0</v>
      </c>
      <c r="AT190" s="12">
        <v>0</v>
      </c>
      <c r="AU190" s="12">
        <v>0</v>
      </c>
      <c r="AV190" s="12">
        <v>0</v>
      </c>
      <c r="AW190" s="12">
        <v>0</v>
      </c>
      <c r="AX190" s="12">
        <v>0</v>
      </c>
      <c r="AY190" s="12">
        <v>0</v>
      </c>
      <c r="AZ190" s="33">
        <v>2532000</v>
      </c>
      <c r="BA190" s="12">
        <v>0</v>
      </c>
      <c r="BB190" s="12">
        <v>0</v>
      </c>
      <c r="BC190" s="12">
        <v>0</v>
      </c>
      <c r="BD190" s="12">
        <v>0</v>
      </c>
      <c r="BE190" s="12">
        <v>0</v>
      </c>
      <c r="BF190" s="12">
        <v>0</v>
      </c>
      <c r="BG190" s="12">
        <v>0</v>
      </c>
      <c r="BH190" s="12">
        <v>0</v>
      </c>
      <c r="BI190" s="12">
        <v>0</v>
      </c>
      <c r="BJ190" s="12">
        <v>0</v>
      </c>
      <c r="BK190" s="12">
        <v>0</v>
      </c>
      <c r="BL190" s="12">
        <v>0</v>
      </c>
      <c r="BM190" s="12">
        <v>0</v>
      </c>
      <c r="BN190" s="12">
        <v>0</v>
      </c>
      <c r="BO190" s="33">
        <v>2532000</v>
      </c>
    </row>
    <row r="191" spans="1:67" ht="94.5" x14ac:dyDescent="0.25">
      <c r="A191" s="29" t="s">
        <v>41</v>
      </c>
      <c r="B191" s="30" t="s">
        <v>28</v>
      </c>
      <c r="C191" s="30" t="s">
        <v>181</v>
      </c>
      <c r="D191" s="30" t="s">
        <v>30</v>
      </c>
      <c r="E191" s="30" t="s">
        <v>193</v>
      </c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30" t="s">
        <v>205</v>
      </c>
      <c r="U191" s="10"/>
      <c r="V191" s="11"/>
      <c r="W191" s="11"/>
      <c r="X191" s="11"/>
      <c r="Y191" s="11"/>
      <c r="Z191" s="9"/>
      <c r="AA191" s="12">
        <v>27233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34">
        <v>2532000</v>
      </c>
      <c r="AL191" s="12">
        <v>0</v>
      </c>
      <c r="AM191" s="12">
        <v>0</v>
      </c>
      <c r="AN191" s="12">
        <v>0</v>
      </c>
      <c r="AO191" s="12">
        <v>0</v>
      </c>
      <c r="AP191" s="12">
        <v>28486</v>
      </c>
      <c r="AQ191" s="12">
        <v>0</v>
      </c>
      <c r="AR191" s="12">
        <v>0</v>
      </c>
      <c r="AS191" s="12">
        <v>0</v>
      </c>
      <c r="AT191" s="12">
        <v>0</v>
      </c>
      <c r="AU191" s="12">
        <v>0</v>
      </c>
      <c r="AV191" s="12">
        <v>0</v>
      </c>
      <c r="AW191" s="12">
        <v>0</v>
      </c>
      <c r="AX191" s="12">
        <v>0</v>
      </c>
      <c r="AY191" s="12">
        <v>0</v>
      </c>
      <c r="AZ191" s="34">
        <v>2532000</v>
      </c>
      <c r="BA191" s="12">
        <v>0</v>
      </c>
      <c r="BB191" s="12">
        <v>0</v>
      </c>
      <c r="BC191" s="12">
        <v>0</v>
      </c>
      <c r="BD191" s="12">
        <v>0</v>
      </c>
      <c r="BE191" s="12">
        <v>0</v>
      </c>
      <c r="BF191" s="12">
        <v>0</v>
      </c>
      <c r="BG191" s="12">
        <v>0</v>
      </c>
      <c r="BH191" s="12">
        <v>0</v>
      </c>
      <c r="BI191" s="12">
        <v>0</v>
      </c>
      <c r="BJ191" s="12">
        <v>0</v>
      </c>
      <c r="BK191" s="12">
        <v>0</v>
      </c>
      <c r="BL191" s="12">
        <v>0</v>
      </c>
      <c r="BM191" s="12">
        <v>0</v>
      </c>
      <c r="BN191" s="12">
        <v>0</v>
      </c>
      <c r="BO191" s="34">
        <v>2532000</v>
      </c>
    </row>
    <row r="192" spans="1:67" ht="63" x14ac:dyDescent="0.25">
      <c r="A192" s="27" t="s">
        <v>153</v>
      </c>
      <c r="B192" s="28" t="s">
        <v>28</v>
      </c>
      <c r="C192" s="28" t="s">
        <v>181</v>
      </c>
      <c r="D192" s="28" t="s">
        <v>30</v>
      </c>
      <c r="E192" s="28" t="s">
        <v>154</v>
      </c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8"/>
      <c r="U192" s="14"/>
      <c r="V192" s="15"/>
      <c r="W192" s="15"/>
      <c r="X192" s="15"/>
      <c r="Y192" s="15"/>
      <c r="Z192" s="13"/>
      <c r="AA192" s="16">
        <v>27233</v>
      </c>
      <c r="AB192" s="16">
        <v>0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  <c r="AH192" s="16">
        <v>0</v>
      </c>
      <c r="AI192" s="16">
        <v>0</v>
      </c>
      <c r="AJ192" s="16">
        <v>0</v>
      </c>
      <c r="AK192" s="33">
        <v>736842.11</v>
      </c>
      <c r="AL192" s="16">
        <v>0</v>
      </c>
      <c r="AM192" s="16">
        <v>0</v>
      </c>
      <c r="AN192" s="16">
        <v>0</v>
      </c>
      <c r="AO192" s="16">
        <v>0</v>
      </c>
      <c r="AP192" s="16">
        <v>28486</v>
      </c>
      <c r="AQ192" s="16">
        <v>0</v>
      </c>
      <c r="AR192" s="16">
        <v>0</v>
      </c>
      <c r="AS192" s="16">
        <v>0</v>
      </c>
      <c r="AT192" s="16">
        <v>0</v>
      </c>
      <c r="AU192" s="16">
        <v>0</v>
      </c>
      <c r="AV192" s="16">
        <v>0</v>
      </c>
      <c r="AW192" s="16">
        <v>0</v>
      </c>
      <c r="AX192" s="16">
        <v>0</v>
      </c>
      <c r="AY192" s="16">
        <v>0</v>
      </c>
      <c r="AZ192" s="33">
        <v>0</v>
      </c>
      <c r="BA192" s="16">
        <v>0</v>
      </c>
      <c r="BB192" s="16">
        <v>0</v>
      </c>
      <c r="BC192" s="16">
        <v>0</v>
      </c>
      <c r="BD192" s="16">
        <v>0</v>
      </c>
      <c r="BE192" s="16">
        <v>0</v>
      </c>
      <c r="BF192" s="16">
        <v>0</v>
      </c>
      <c r="BG192" s="16">
        <v>0</v>
      </c>
      <c r="BH192" s="16">
        <v>0</v>
      </c>
      <c r="BI192" s="16">
        <v>0</v>
      </c>
      <c r="BJ192" s="16">
        <v>0</v>
      </c>
      <c r="BK192" s="16">
        <v>0</v>
      </c>
      <c r="BL192" s="16">
        <v>0</v>
      </c>
      <c r="BM192" s="16">
        <v>0</v>
      </c>
      <c r="BN192" s="16">
        <v>0</v>
      </c>
      <c r="BO192" s="33">
        <v>0</v>
      </c>
    </row>
    <row r="193" spans="1:67" ht="31.5" x14ac:dyDescent="0.25">
      <c r="A193" s="27" t="s">
        <v>155</v>
      </c>
      <c r="B193" s="28" t="s">
        <v>28</v>
      </c>
      <c r="C193" s="28" t="s">
        <v>181</v>
      </c>
      <c r="D193" s="28" t="s">
        <v>30</v>
      </c>
      <c r="E193" s="28" t="s">
        <v>156</v>
      </c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8"/>
      <c r="U193" s="23"/>
      <c r="V193" s="6"/>
      <c r="W193" s="6"/>
      <c r="X193" s="6"/>
      <c r="Y193" s="6"/>
      <c r="Z193" s="8"/>
      <c r="AA193" s="7">
        <v>439142</v>
      </c>
      <c r="AB193" s="7">
        <v>0</v>
      </c>
      <c r="AC193" s="7">
        <v>0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33">
        <v>736842.11</v>
      </c>
      <c r="AL193" s="7">
        <v>0</v>
      </c>
      <c r="AM193" s="7">
        <v>0</v>
      </c>
      <c r="AN193" s="7">
        <v>0</v>
      </c>
      <c r="AO193" s="7">
        <v>0</v>
      </c>
      <c r="AP193" s="7">
        <v>459343</v>
      </c>
      <c r="AQ193" s="7">
        <v>0</v>
      </c>
      <c r="AR193" s="7">
        <v>0</v>
      </c>
      <c r="AS193" s="7">
        <v>0</v>
      </c>
      <c r="AT193" s="7">
        <v>0</v>
      </c>
      <c r="AU193" s="7">
        <v>0</v>
      </c>
      <c r="AV193" s="7">
        <v>0</v>
      </c>
      <c r="AW193" s="7">
        <v>0</v>
      </c>
      <c r="AX193" s="7">
        <v>0</v>
      </c>
      <c r="AY193" s="7">
        <v>0</v>
      </c>
      <c r="AZ193" s="33">
        <v>0</v>
      </c>
      <c r="BA193" s="7">
        <v>0</v>
      </c>
      <c r="BB193" s="7">
        <v>0</v>
      </c>
      <c r="BC193" s="7">
        <v>0</v>
      </c>
      <c r="BD193" s="7">
        <v>0</v>
      </c>
      <c r="BE193" s="7">
        <v>480473</v>
      </c>
      <c r="BF193" s="7">
        <v>0</v>
      </c>
      <c r="BG193" s="7">
        <v>0</v>
      </c>
      <c r="BH193" s="7">
        <v>0</v>
      </c>
      <c r="BI193" s="7">
        <v>0</v>
      </c>
      <c r="BJ193" s="7">
        <v>0</v>
      </c>
      <c r="BK193" s="7">
        <v>0</v>
      </c>
      <c r="BL193" s="7">
        <v>0</v>
      </c>
      <c r="BM193" s="7">
        <v>0</v>
      </c>
      <c r="BN193" s="7">
        <v>0</v>
      </c>
      <c r="BO193" s="33">
        <v>0</v>
      </c>
    </row>
    <row r="194" spans="1:67" ht="31.5" x14ac:dyDescent="0.25">
      <c r="A194" s="29" t="s">
        <v>45</v>
      </c>
      <c r="B194" s="30" t="s">
        <v>28</v>
      </c>
      <c r="C194" s="30" t="s">
        <v>181</v>
      </c>
      <c r="D194" s="30" t="s">
        <v>30</v>
      </c>
      <c r="E194" s="30" t="s">
        <v>156</v>
      </c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30" t="s">
        <v>206</v>
      </c>
      <c r="U194" s="23"/>
      <c r="V194" s="6"/>
      <c r="W194" s="6"/>
      <c r="X194" s="6"/>
      <c r="Y194" s="6"/>
      <c r="Z194" s="8"/>
      <c r="AA194" s="7">
        <v>439142</v>
      </c>
      <c r="AB194" s="7">
        <v>0</v>
      </c>
      <c r="AC194" s="7">
        <v>0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34">
        <v>736842.11</v>
      </c>
      <c r="AL194" s="7">
        <v>0</v>
      </c>
      <c r="AM194" s="7">
        <v>0</v>
      </c>
      <c r="AN194" s="7">
        <v>0</v>
      </c>
      <c r="AO194" s="7">
        <v>0</v>
      </c>
      <c r="AP194" s="7">
        <v>459343</v>
      </c>
      <c r="AQ194" s="7">
        <v>0</v>
      </c>
      <c r="AR194" s="7">
        <v>0</v>
      </c>
      <c r="AS194" s="7">
        <v>0</v>
      </c>
      <c r="AT194" s="7">
        <v>0</v>
      </c>
      <c r="AU194" s="7">
        <v>0</v>
      </c>
      <c r="AV194" s="7">
        <v>0</v>
      </c>
      <c r="AW194" s="7">
        <v>0</v>
      </c>
      <c r="AX194" s="7">
        <v>0</v>
      </c>
      <c r="AY194" s="7">
        <v>0</v>
      </c>
      <c r="AZ194" s="34">
        <v>0</v>
      </c>
      <c r="BA194" s="7">
        <v>0</v>
      </c>
      <c r="BB194" s="7">
        <v>0</v>
      </c>
      <c r="BC194" s="7">
        <v>0</v>
      </c>
      <c r="BD194" s="7">
        <v>0</v>
      </c>
      <c r="BE194" s="7">
        <v>480473</v>
      </c>
      <c r="BF194" s="7">
        <v>0</v>
      </c>
      <c r="BG194" s="7">
        <v>0</v>
      </c>
      <c r="BH194" s="7">
        <v>0</v>
      </c>
      <c r="BI194" s="7">
        <v>0</v>
      </c>
      <c r="BJ194" s="7">
        <v>0</v>
      </c>
      <c r="BK194" s="7">
        <v>0</v>
      </c>
      <c r="BL194" s="7">
        <v>0</v>
      </c>
      <c r="BM194" s="7">
        <v>0</v>
      </c>
      <c r="BN194" s="7">
        <v>0</v>
      </c>
      <c r="BO194" s="34">
        <v>0</v>
      </c>
    </row>
    <row r="195" spans="1:67" ht="15.75" x14ac:dyDescent="0.25">
      <c r="A195" s="24" t="s">
        <v>199</v>
      </c>
      <c r="B195" s="25" t="s">
        <v>28</v>
      </c>
      <c r="C195" s="25" t="s">
        <v>65</v>
      </c>
      <c r="D195" s="25" t="s">
        <v>31</v>
      </c>
      <c r="E195" s="25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5"/>
      <c r="U195" s="23"/>
      <c r="V195" s="6"/>
      <c r="W195" s="6"/>
      <c r="X195" s="6"/>
      <c r="Y195" s="6"/>
      <c r="Z195" s="8"/>
      <c r="AA195" s="7">
        <v>6837988</v>
      </c>
      <c r="AB195" s="7">
        <v>0</v>
      </c>
      <c r="AC195" s="7">
        <v>962800</v>
      </c>
      <c r="AD195" s="7">
        <v>0</v>
      </c>
      <c r="AE195" s="7">
        <v>962800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32">
        <v>88400</v>
      </c>
      <c r="AL195" s="7">
        <v>0</v>
      </c>
      <c r="AM195" s="7">
        <v>962800</v>
      </c>
      <c r="AN195" s="7">
        <v>0</v>
      </c>
      <c r="AO195" s="7">
        <v>962800</v>
      </c>
      <c r="AP195" s="7">
        <v>8067689</v>
      </c>
      <c r="AQ195" s="7">
        <v>0</v>
      </c>
      <c r="AR195" s="7">
        <v>962800</v>
      </c>
      <c r="AS195" s="7">
        <v>0</v>
      </c>
      <c r="AT195" s="7">
        <v>962800</v>
      </c>
      <c r="AU195" s="7">
        <v>0</v>
      </c>
      <c r="AV195" s="7">
        <v>0</v>
      </c>
      <c r="AW195" s="7">
        <v>0</v>
      </c>
      <c r="AX195" s="7">
        <v>0</v>
      </c>
      <c r="AY195" s="7">
        <v>0</v>
      </c>
      <c r="AZ195" s="32">
        <v>88400</v>
      </c>
      <c r="BA195" s="7">
        <v>0</v>
      </c>
      <c r="BB195" s="7">
        <v>962800</v>
      </c>
      <c r="BC195" s="7">
        <v>0</v>
      </c>
      <c r="BD195" s="7">
        <v>962800</v>
      </c>
      <c r="BE195" s="7">
        <v>7157188.0800000001</v>
      </c>
      <c r="BF195" s="7">
        <v>0</v>
      </c>
      <c r="BG195" s="7">
        <v>962800</v>
      </c>
      <c r="BH195" s="7">
        <v>0</v>
      </c>
      <c r="BI195" s="7">
        <v>962800</v>
      </c>
      <c r="BJ195" s="7">
        <v>0</v>
      </c>
      <c r="BK195" s="7">
        <v>0</v>
      </c>
      <c r="BL195" s="7">
        <v>0</v>
      </c>
      <c r="BM195" s="7">
        <v>0</v>
      </c>
      <c r="BN195" s="7">
        <v>0</v>
      </c>
      <c r="BO195" s="32">
        <v>0</v>
      </c>
    </row>
    <row r="196" spans="1:67" ht="15.75" x14ac:dyDescent="0.25">
      <c r="A196" s="24" t="s">
        <v>200</v>
      </c>
      <c r="B196" s="25" t="s">
        <v>28</v>
      </c>
      <c r="C196" s="25" t="s">
        <v>65</v>
      </c>
      <c r="D196" s="25" t="s">
        <v>30</v>
      </c>
      <c r="E196" s="25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5"/>
      <c r="U196" s="10"/>
      <c r="V196" s="11"/>
      <c r="W196" s="11"/>
      <c r="X196" s="11"/>
      <c r="Y196" s="11"/>
      <c r="Z196" s="9"/>
      <c r="AA196" s="12">
        <v>6837988</v>
      </c>
      <c r="AB196" s="12">
        <v>0</v>
      </c>
      <c r="AC196" s="12">
        <v>962800</v>
      </c>
      <c r="AD196" s="12">
        <v>0</v>
      </c>
      <c r="AE196" s="12">
        <v>962800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32">
        <v>88400</v>
      </c>
      <c r="AL196" s="12">
        <v>0</v>
      </c>
      <c r="AM196" s="12">
        <v>962800</v>
      </c>
      <c r="AN196" s="12">
        <v>0</v>
      </c>
      <c r="AO196" s="12">
        <v>962800</v>
      </c>
      <c r="AP196" s="12">
        <v>8067689</v>
      </c>
      <c r="AQ196" s="12">
        <v>0</v>
      </c>
      <c r="AR196" s="12">
        <v>962800</v>
      </c>
      <c r="AS196" s="12">
        <v>0</v>
      </c>
      <c r="AT196" s="12">
        <v>962800</v>
      </c>
      <c r="AU196" s="12">
        <v>0</v>
      </c>
      <c r="AV196" s="12">
        <v>0</v>
      </c>
      <c r="AW196" s="12">
        <v>0</v>
      </c>
      <c r="AX196" s="12">
        <v>0</v>
      </c>
      <c r="AY196" s="12">
        <v>0</v>
      </c>
      <c r="AZ196" s="32">
        <v>88400</v>
      </c>
      <c r="BA196" s="12">
        <v>0</v>
      </c>
      <c r="BB196" s="12">
        <v>962800</v>
      </c>
      <c r="BC196" s="12">
        <v>0</v>
      </c>
      <c r="BD196" s="12">
        <v>962800</v>
      </c>
      <c r="BE196" s="12">
        <v>7157188.0800000001</v>
      </c>
      <c r="BF196" s="12">
        <v>0</v>
      </c>
      <c r="BG196" s="12">
        <v>962800</v>
      </c>
      <c r="BH196" s="12">
        <v>0</v>
      </c>
      <c r="BI196" s="12">
        <v>962800</v>
      </c>
      <c r="BJ196" s="12">
        <v>0</v>
      </c>
      <c r="BK196" s="12">
        <v>0</v>
      </c>
      <c r="BL196" s="12">
        <v>0</v>
      </c>
      <c r="BM196" s="12">
        <v>0</v>
      </c>
      <c r="BN196" s="12">
        <v>0</v>
      </c>
      <c r="BO196" s="32">
        <v>0</v>
      </c>
    </row>
    <row r="197" spans="1:67" ht="47.25" x14ac:dyDescent="0.25">
      <c r="A197" s="27" t="s">
        <v>96</v>
      </c>
      <c r="B197" s="28" t="s">
        <v>28</v>
      </c>
      <c r="C197" s="28" t="s">
        <v>65</v>
      </c>
      <c r="D197" s="28" t="s">
        <v>30</v>
      </c>
      <c r="E197" s="28" t="s">
        <v>97</v>
      </c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8"/>
      <c r="U197" s="10"/>
      <c r="V197" s="11"/>
      <c r="W197" s="11"/>
      <c r="X197" s="11"/>
      <c r="Y197" s="11"/>
      <c r="Z197" s="9"/>
      <c r="AA197" s="12">
        <v>6837988</v>
      </c>
      <c r="AB197" s="12">
        <v>0</v>
      </c>
      <c r="AC197" s="12">
        <v>962800</v>
      </c>
      <c r="AD197" s="12">
        <v>0</v>
      </c>
      <c r="AE197" s="12">
        <v>962800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33">
        <v>88400</v>
      </c>
      <c r="AL197" s="12">
        <v>0</v>
      </c>
      <c r="AM197" s="12">
        <v>962800</v>
      </c>
      <c r="AN197" s="12">
        <v>0</v>
      </c>
      <c r="AO197" s="12">
        <v>962800</v>
      </c>
      <c r="AP197" s="12">
        <v>8067689</v>
      </c>
      <c r="AQ197" s="12">
        <v>0</v>
      </c>
      <c r="AR197" s="12">
        <v>962800</v>
      </c>
      <c r="AS197" s="12">
        <v>0</v>
      </c>
      <c r="AT197" s="12">
        <v>962800</v>
      </c>
      <c r="AU197" s="12">
        <v>0</v>
      </c>
      <c r="AV197" s="12">
        <v>0</v>
      </c>
      <c r="AW197" s="12">
        <v>0</v>
      </c>
      <c r="AX197" s="12">
        <v>0</v>
      </c>
      <c r="AY197" s="12">
        <v>0</v>
      </c>
      <c r="AZ197" s="33">
        <v>88400</v>
      </c>
      <c r="BA197" s="12">
        <v>0</v>
      </c>
      <c r="BB197" s="12">
        <v>962800</v>
      </c>
      <c r="BC197" s="12">
        <v>0</v>
      </c>
      <c r="BD197" s="12">
        <v>962800</v>
      </c>
      <c r="BE197" s="12">
        <v>7157188.0800000001</v>
      </c>
      <c r="BF197" s="12">
        <v>0</v>
      </c>
      <c r="BG197" s="12">
        <v>962800</v>
      </c>
      <c r="BH197" s="12">
        <v>0</v>
      </c>
      <c r="BI197" s="12">
        <v>962800</v>
      </c>
      <c r="BJ197" s="12">
        <v>0</v>
      </c>
      <c r="BK197" s="12">
        <v>0</v>
      </c>
      <c r="BL197" s="12">
        <v>0</v>
      </c>
      <c r="BM197" s="12">
        <v>0</v>
      </c>
      <c r="BN197" s="12">
        <v>0</v>
      </c>
      <c r="BO197" s="33">
        <v>0</v>
      </c>
    </row>
    <row r="198" spans="1:67" ht="15.75" x14ac:dyDescent="0.25">
      <c r="A198" s="27" t="s">
        <v>73</v>
      </c>
      <c r="B198" s="28" t="s">
        <v>28</v>
      </c>
      <c r="C198" s="28" t="s">
        <v>65</v>
      </c>
      <c r="D198" s="28" t="s">
        <v>30</v>
      </c>
      <c r="E198" s="28" t="s">
        <v>98</v>
      </c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8"/>
      <c r="U198" s="10"/>
      <c r="V198" s="11"/>
      <c r="W198" s="11"/>
      <c r="X198" s="11"/>
      <c r="Y198" s="11"/>
      <c r="Z198" s="9"/>
      <c r="AA198" s="12">
        <v>4912388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33">
        <v>88400</v>
      </c>
      <c r="AL198" s="12">
        <v>0</v>
      </c>
      <c r="AM198" s="12">
        <v>0</v>
      </c>
      <c r="AN198" s="12">
        <v>0</v>
      </c>
      <c r="AO198" s="12">
        <v>0</v>
      </c>
      <c r="AP198" s="12">
        <v>6142089</v>
      </c>
      <c r="AQ198" s="12">
        <v>0</v>
      </c>
      <c r="AR198" s="12">
        <v>0</v>
      </c>
      <c r="AS198" s="12">
        <v>0</v>
      </c>
      <c r="AT198" s="12">
        <v>0</v>
      </c>
      <c r="AU198" s="12">
        <v>0</v>
      </c>
      <c r="AV198" s="12">
        <v>0</v>
      </c>
      <c r="AW198" s="12">
        <v>0</v>
      </c>
      <c r="AX198" s="12">
        <v>0</v>
      </c>
      <c r="AY198" s="12">
        <v>0</v>
      </c>
      <c r="AZ198" s="33">
        <v>88400</v>
      </c>
      <c r="BA198" s="12">
        <v>0</v>
      </c>
      <c r="BB198" s="12">
        <v>0</v>
      </c>
      <c r="BC198" s="12">
        <v>0</v>
      </c>
      <c r="BD198" s="12">
        <v>0</v>
      </c>
      <c r="BE198" s="12">
        <v>5231588.08</v>
      </c>
      <c r="BF198" s="12">
        <v>0</v>
      </c>
      <c r="BG198" s="12">
        <v>0</v>
      </c>
      <c r="BH198" s="12">
        <v>0</v>
      </c>
      <c r="BI198" s="12">
        <v>0</v>
      </c>
      <c r="BJ198" s="12">
        <v>0</v>
      </c>
      <c r="BK198" s="12">
        <v>0</v>
      </c>
      <c r="BL198" s="12">
        <v>0</v>
      </c>
      <c r="BM198" s="12">
        <v>0</v>
      </c>
      <c r="BN198" s="12">
        <v>0</v>
      </c>
      <c r="BO198" s="33">
        <v>0</v>
      </c>
    </row>
    <row r="199" spans="1:67" ht="63" x14ac:dyDescent="0.25">
      <c r="A199" s="27" t="s">
        <v>184</v>
      </c>
      <c r="B199" s="28" t="s">
        <v>28</v>
      </c>
      <c r="C199" s="28" t="s">
        <v>65</v>
      </c>
      <c r="D199" s="28" t="s">
        <v>30</v>
      </c>
      <c r="E199" s="28" t="s">
        <v>185</v>
      </c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8"/>
      <c r="U199" s="10"/>
      <c r="V199" s="11"/>
      <c r="W199" s="11"/>
      <c r="X199" s="11"/>
      <c r="Y199" s="11"/>
      <c r="Z199" s="9"/>
      <c r="AA199" s="12">
        <v>4128521.5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33">
        <v>88400</v>
      </c>
      <c r="AL199" s="12">
        <v>0</v>
      </c>
      <c r="AM199" s="12">
        <v>0</v>
      </c>
      <c r="AN199" s="12">
        <v>0</v>
      </c>
      <c r="AO199" s="12">
        <v>0</v>
      </c>
      <c r="AP199" s="12">
        <v>5120387</v>
      </c>
      <c r="AQ199" s="12">
        <v>0</v>
      </c>
      <c r="AR199" s="12">
        <v>0</v>
      </c>
      <c r="AS199" s="12">
        <v>0</v>
      </c>
      <c r="AT199" s="12">
        <v>0</v>
      </c>
      <c r="AU199" s="12">
        <v>0</v>
      </c>
      <c r="AV199" s="12">
        <v>0</v>
      </c>
      <c r="AW199" s="12">
        <v>0</v>
      </c>
      <c r="AX199" s="12">
        <v>0</v>
      </c>
      <c r="AY199" s="12">
        <v>0</v>
      </c>
      <c r="AZ199" s="33">
        <v>88400</v>
      </c>
      <c r="BA199" s="12">
        <v>0</v>
      </c>
      <c r="BB199" s="12">
        <v>0</v>
      </c>
      <c r="BC199" s="12">
        <v>0</v>
      </c>
      <c r="BD199" s="12">
        <v>0</v>
      </c>
      <c r="BE199" s="12">
        <v>4289437.08</v>
      </c>
      <c r="BF199" s="12">
        <v>0</v>
      </c>
      <c r="BG199" s="12">
        <v>0</v>
      </c>
      <c r="BH199" s="12">
        <v>0</v>
      </c>
      <c r="BI199" s="12">
        <v>0</v>
      </c>
      <c r="BJ199" s="12">
        <v>0</v>
      </c>
      <c r="BK199" s="12">
        <v>0</v>
      </c>
      <c r="BL199" s="12">
        <v>0</v>
      </c>
      <c r="BM199" s="12">
        <v>0</v>
      </c>
      <c r="BN199" s="12">
        <v>0</v>
      </c>
      <c r="BO199" s="33">
        <v>0</v>
      </c>
    </row>
    <row r="200" spans="1:67" ht="31.5" x14ac:dyDescent="0.25">
      <c r="A200" s="27" t="s">
        <v>186</v>
      </c>
      <c r="B200" s="28" t="s">
        <v>28</v>
      </c>
      <c r="C200" s="28" t="s">
        <v>65</v>
      </c>
      <c r="D200" s="28" t="s">
        <v>30</v>
      </c>
      <c r="E200" s="28" t="s">
        <v>187</v>
      </c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8"/>
      <c r="U200" s="14"/>
      <c r="V200" s="15"/>
      <c r="W200" s="15"/>
      <c r="X200" s="15"/>
      <c r="Y200" s="15"/>
      <c r="Z200" s="13"/>
      <c r="AA200" s="16">
        <v>1541465.5</v>
      </c>
      <c r="AB200" s="16">
        <v>0</v>
      </c>
      <c r="AC200" s="16">
        <v>0</v>
      </c>
      <c r="AD200" s="16">
        <v>0</v>
      </c>
      <c r="AE200" s="16">
        <v>0</v>
      </c>
      <c r="AF200" s="16">
        <v>0</v>
      </c>
      <c r="AG200" s="16">
        <v>0</v>
      </c>
      <c r="AH200" s="16">
        <v>0</v>
      </c>
      <c r="AI200" s="16">
        <v>0</v>
      </c>
      <c r="AJ200" s="16">
        <v>0</v>
      </c>
      <c r="AK200" s="33">
        <v>88400</v>
      </c>
      <c r="AL200" s="16">
        <v>0</v>
      </c>
      <c r="AM200" s="16">
        <v>0</v>
      </c>
      <c r="AN200" s="16">
        <v>0</v>
      </c>
      <c r="AO200" s="16">
        <v>0</v>
      </c>
      <c r="AP200" s="16">
        <v>1667637</v>
      </c>
      <c r="AQ200" s="16">
        <v>0</v>
      </c>
      <c r="AR200" s="16">
        <v>0</v>
      </c>
      <c r="AS200" s="16">
        <v>0</v>
      </c>
      <c r="AT200" s="16">
        <v>0</v>
      </c>
      <c r="AU200" s="16">
        <v>0</v>
      </c>
      <c r="AV200" s="16">
        <v>0</v>
      </c>
      <c r="AW200" s="16">
        <v>0</v>
      </c>
      <c r="AX200" s="16">
        <v>0</v>
      </c>
      <c r="AY200" s="16">
        <v>0</v>
      </c>
      <c r="AZ200" s="33">
        <v>88400</v>
      </c>
      <c r="BA200" s="16">
        <v>0</v>
      </c>
      <c r="BB200" s="16">
        <v>0</v>
      </c>
      <c r="BC200" s="16">
        <v>0</v>
      </c>
      <c r="BD200" s="16">
        <v>0</v>
      </c>
      <c r="BE200" s="16">
        <v>1806352</v>
      </c>
      <c r="BF200" s="16">
        <v>0</v>
      </c>
      <c r="BG200" s="16">
        <v>0</v>
      </c>
      <c r="BH200" s="16">
        <v>0</v>
      </c>
      <c r="BI200" s="16">
        <v>0</v>
      </c>
      <c r="BJ200" s="16">
        <v>0</v>
      </c>
      <c r="BK200" s="16">
        <v>0</v>
      </c>
      <c r="BL200" s="16">
        <v>0</v>
      </c>
      <c r="BM200" s="16">
        <v>0</v>
      </c>
      <c r="BN200" s="16">
        <v>0</v>
      </c>
      <c r="BO200" s="33">
        <v>0</v>
      </c>
    </row>
    <row r="201" spans="1:67" ht="31.5" x14ac:dyDescent="0.25">
      <c r="A201" s="29" t="s">
        <v>45</v>
      </c>
      <c r="B201" s="30" t="s">
        <v>28</v>
      </c>
      <c r="C201" s="30" t="s">
        <v>65</v>
      </c>
      <c r="D201" s="30" t="s">
        <v>30</v>
      </c>
      <c r="E201" s="30" t="s">
        <v>187</v>
      </c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30" t="s">
        <v>206</v>
      </c>
      <c r="U201" s="14"/>
      <c r="V201" s="15"/>
      <c r="W201" s="15"/>
      <c r="X201" s="15"/>
      <c r="Y201" s="15"/>
      <c r="Z201" s="13"/>
      <c r="AA201" s="16">
        <v>2467056</v>
      </c>
      <c r="AB201" s="16">
        <v>0</v>
      </c>
      <c r="AC201" s="16">
        <v>0</v>
      </c>
      <c r="AD201" s="16">
        <v>0</v>
      </c>
      <c r="AE201" s="16">
        <v>0</v>
      </c>
      <c r="AF201" s="16">
        <v>0</v>
      </c>
      <c r="AG201" s="16">
        <v>0</v>
      </c>
      <c r="AH201" s="16">
        <v>0</v>
      </c>
      <c r="AI201" s="16">
        <v>0</v>
      </c>
      <c r="AJ201" s="16">
        <v>0</v>
      </c>
      <c r="AK201" s="34">
        <v>88400</v>
      </c>
      <c r="AL201" s="16">
        <v>0</v>
      </c>
      <c r="AM201" s="16">
        <v>0</v>
      </c>
      <c r="AN201" s="16">
        <v>0</v>
      </c>
      <c r="AO201" s="16">
        <v>0</v>
      </c>
      <c r="AP201" s="16">
        <v>3336450</v>
      </c>
      <c r="AQ201" s="16">
        <v>0</v>
      </c>
      <c r="AR201" s="16">
        <v>0</v>
      </c>
      <c r="AS201" s="16">
        <v>0</v>
      </c>
      <c r="AT201" s="16">
        <v>0</v>
      </c>
      <c r="AU201" s="16">
        <v>0</v>
      </c>
      <c r="AV201" s="16">
        <v>0</v>
      </c>
      <c r="AW201" s="16">
        <v>0</v>
      </c>
      <c r="AX201" s="16">
        <v>0</v>
      </c>
      <c r="AY201" s="16">
        <v>0</v>
      </c>
      <c r="AZ201" s="34">
        <v>88400</v>
      </c>
      <c r="BA201" s="16">
        <v>0</v>
      </c>
      <c r="BB201" s="16">
        <v>0</v>
      </c>
      <c r="BC201" s="16">
        <v>0</v>
      </c>
      <c r="BD201" s="16">
        <v>0</v>
      </c>
      <c r="BE201" s="16">
        <v>2370485.08</v>
      </c>
      <c r="BF201" s="16">
        <v>0</v>
      </c>
      <c r="BG201" s="16">
        <v>0</v>
      </c>
      <c r="BH201" s="16">
        <v>0</v>
      </c>
      <c r="BI201" s="16">
        <v>0</v>
      </c>
      <c r="BJ201" s="16">
        <v>0</v>
      </c>
      <c r="BK201" s="16">
        <v>0</v>
      </c>
      <c r="BL201" s="16">
        <v>0</v>
      </c>
      <c r="BM201" s="16">
        <v>0</v>
      </c>
      <c r="BN201" s="16">
        <v>0</v>
      </c>
      <c r="BO201" s="34">
        <v>0</v>
      </c>
    </row>
  </sheetData>
  <mergeCells count="62">
    <mergeCell ref="E8:S9"/>
    <mergeCell ref="A4:BO4"/>
    <mergeCell ref="A3:BO3"/>
    <mergeCell ref="A5:BO5"/>
    <mergeCell ref="AZ1:BO1"/>
    <mergeCell ref="BL8:BL9"/>
    <mergeCell ref="T8:T9"/>
    <mergeCell ref="AV8:AV9"/>
    <mergeCell ref="BC8:BC9"/>
    <mergeCell ref="B8:B9"/>
    <mergeCell ref="C8:C9"/>
    <mergeCell ref="BG8:BG9"/>
    <mergeCell ref="AR8:AR9"/>
    <mergeCell ref="BM8:BM9"/>
    <mergeCell ref="BI8:BI9"/>
    <mergeCell ref="AO8:AO9"/>
    <mergeCell ref="D8:D9"/>
    <mergeCell ref="BD8:BD9"/>
    <mergeCell ref="U8:U9"/>
    <mergeCell ref="BR8:BR9"/>
    <mergeCell ref="AT8:AT9"/>
    <mergeCell ref="BA8:BA9"/>
    <mergeCell ref="V8:V9"/>
    <mergeCell ref="BJ8:BJ9"/>
    <mergeCell ref="AZ8:AZ9"/>
    <mergeCell ref="W8:W9"/>
    <mergeCell ref="AX8:AX9"/>
    <mergeCell ref="BQ8:BQ9"/>
    <mergeCell ref="Y8:Y9"/>
    <mergeCell ref="BB8:BB9"/>
    <mergeCell ref="BF8:BF9"/>
    <mergeCell ref="AQ8:AQ9"/>
    <mergeCell ref="BP8:BP9"/>
    <mergeCell ref="BK8:BK9"/>
    <mergeCell ref="X8:X9"/>
    <mergeCell ref="BE8:BE9"/>
    <mergeCell ref="BS8:BS9"/>
    <mergeCell ref="AU8:AU9"/>
    <mergeCell ref="AP8:AP9"/>
    <mergeCell ref="AM8:AM9"/>
    <mergeCell ref="BO8:BO9"/>
    <mergeCell ref="AY8:AY9"/>
    <mergeCell ref="AW8:AW9"/>
    <mergeCell ref="AS8:AS9"/>
    <mergeCell ref="BH8:BH9"/>
    <mergeCell ref="BN8:BN9"/>
    <mergeCell ref="BT8:BT9"/>
    <mergeCell ref="A8:A9"/>
    <mergeCell ref="Z8:Z9"/>
    <mergeCell ref="AK8:AK9"/>
    <mergeCell ref="AF8:AF9"/>
    <mergeCell ref="AA8:AA9"/>
    <mergeCell ref="AE8:AE9"/>
    <mergeCell ref="AD8:AD9"/>
    <mergeCell ref="AC8:AC9"/>
    <mergeCell ref="AB8:AB9"/>
    <mergeCell ref="AL8:AL9"/>
    <mergeCell ref="AG8:AG9"/>
    <mergeCell ref="AH8:AH9"/>
    <mergeCell ref="AI8:AI9"/>
    <mergeCell ref="AJ8:AJ9"/>
    <mergeCell ref="AN8:AN9"/>
  </mergeCells>
  <pageMargins left="0.98425196850393704" right="0.27559055118110237" top="0.39370078740157483" bottom="0.39370078740157483" header="0" footer="0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rep:2.55.0.1146</dc:description>
  <cp:lastModifiedBy>Пользователь Windows</cp:lastModifiedBy>
  <cp:lastPrinted>2023-11-16T11:52:03Z</cp:lastPrinted>
  <dcterms:created xsi:type="dcterms:W3CDTF">2023-11-16T11:23:10Z</dcterms:created>
  <dcterms:modified xsi:type="dcterms:W3CDTF">2024-11-17T19:12:50Z</dcterms:modified>
</cp:coreProperties>
</file>