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СПОЛНЕНИЕ бюджета 2018\Изменение бюджета 2024 г\РЕШ 267 от 28.03.24 Измен. бюджета март 2024\"/>
    </mc:Choice>
  </mc:AlternateContent>
  <bookViews>
    <workbookView xWindow="0" yWindow="0" windowWidth="2880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AR14" i="1" l="1"/>
  <c r="AR122" i="1"/>
  <c r="AR142" i="1" l="1"/>
  <c r="AR143" i="1"/>
  <c r="AR144" i="1"/>
  <c r="AR145" i="1"/>
  <c r="AR137" i="1"/>
  <c r="AR136" i="1"/>
  <c r="AR135" i="1"/>
  <c r="AR134" i="1"/>
  <c r="AS14" i="1" l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AR208" i="1"/>
</calcChain>
</file>

<file path=xl/sharedStrings.xml><?xml version="1.0" encoding="utf-8"?>
<sst xmlns="http://schemas.openxmlformats.org/spreadsheetml/2006/main" count="1299" uniqueCount="262">
  <si>
    <t>Ведомственная структура расходов бюджета</t>
  </si>
  <si>
    <t xml:space="preserve"> (руб.)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</si>
  <si>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</si>
  <si>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</si>
  <si>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</si>
  <si>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</si>
  <si>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</si>
  <si>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</si>
  <si>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</si>
  <si>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</si>
  <si>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</si>
  <si>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</si>
  <si>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</si>
  <si>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</t>
  </si>
  <si>
    <t>Сумма (Ф)</t>
  </si>
  <si>
    <t>Сумма (Р)</t>
  </si>
  <si>
    <t>Сумма (М)</t>
  </si>
  <si>
    <t>Сумма (П)</t>
  </si>
  <si>
    <t>Сумма (Т)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</si>
  <si>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</si>
  <si>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</si>
  <si>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</si>
  <si>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</si>
  <si>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</si>
  <si>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</si>
  <si>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</si>
  <si>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</si>
  <si>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</si>
  <si>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</si>
  <si>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</si>
  <si>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</si>
  <si>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</si>
  <si>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</si>
  <si>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</si>
  <si>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</si>
  <si>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</si>
  <si>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>Всего</t>
  </si>
  <si>
    <t>011</t>
  </si>
  <si>
    <t>АДМИНИСТРАЦИЯ СКРЕБЛОВСКОГО СЕЛЬСКОГО ПОСЕЛЕНИЯ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</si>
  <si>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</si>
  <si>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</si>
  <si>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</si>
  <si>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</si>
  <si>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</si>
  <si>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</si>
  <si>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</si>
  <si>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</si>
  <si>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</si>
  <si>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</si>
  <si>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</si>
  <si>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</si>
  <si>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</si>
  <si>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</si>
  <si>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</si>
  <si>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</si>
  <si>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</si>
  <si>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2.0.0</t>
  </si>
  <si>
    <t>Иные бюджетные ассигнования</t>
  </si>
  <si>
    <t>8.0.0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</si>
  <si>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</si>
  <si>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</si>
  <si>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</si>
  <si>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</si>
  <si>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</si>
  <si>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</si>
  <si>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</si>
  <si>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5.0.0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</si>
  <si>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</si>
  <si>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</si>
  <si>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</si>
  <si>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</si>
  <si>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</si>
  <si>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</si>
  <si>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</si>
  <si>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</si>
  <si>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</si>
  <si>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</si>
  <si>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07</t>
  </si>
  <si>
    <t>Обеспечение проведения выборов и референдумов</t>
  </si>
  <si>
    <t>Обеспечение проведения выборов в органы местного самоуправления муниципальных образований</t>
  </si>
  <si>
    <t>99.9.00.01730</t>
  </si>
  <si>
    <t>11</t>
  </si>
  <si>
    <t>Резервные фонды</t>
  </si>
  <si>
    <t>Резервный фонд администрации муниципального образования</t>
  </si>
  <si>
    <t>99.9.00.01010</t>
  </si>
  <si>
    <t>13</t>
  </si>
  <si>
    <t>Другие общегосударственные вопросы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</si>
  <si>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</si>
  <si>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28.0.00.00000</t>
  </si>
  <si>
    <t>Комплексы процессных мероприятий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</si>
  <si>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</si>
  <si>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</si>
  <si>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</si>
  <si>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</si>
  <si>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</si>
  <si>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</si>
  <si>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</si>
  <si>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</si>
  <si>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</si>
  <si>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</si>
  <si>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</si>
  <si>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</si>
  <si>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</si>
  <si>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99.9.00.01780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</si>
  <si>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</si>
  <si>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</si>
  <si>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</si>
  <si>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</si>
  <si>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</si>
  <si>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</si>
  <si>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</si>
  <si>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</si>
  <si>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</si>
  <si>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</si>
  <si>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</si>
  <si>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</si>
  <si>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</si>
  <si>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</si>
  <si>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</si>
  <si>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</si>
  <si>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14</t>
  </si>
  <si>
    <t>Другие вопросы в области национальной безопасности и правоохранительной деятельности</t>
  </si>
  <si>
    <t>Расходы на осуществление мероприятий по обеспечению безопасности людей на водных объектах</t>
  </si>
  <si>
    <t>22.4.08.01180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</si>
  <si>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</si>
  <si>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</si>
  <si>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</si>
  <si>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</si>
  <si>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</si>
  <si>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</si>
  <si>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</si>
  <si>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</si>
  <si>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</si>
  <si>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</si>
  <si>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</si>
  <si>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</si>
  <si>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</si>
  <si>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</si>
  <si>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</si>
  <si>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</si>
  <si>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</si>
  <si>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Отраслевые проекты</t>
  </si>
  <si>
    <t>22.7.00.00000</t>
  </si>
  <si>
    <t>Отраслевой проект "Развитие и приведение в нормативное состояние автомобильных дорог общего пользования"</t>
  </si>
  <si>
    <t>22.7.03.00000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</si>
  <si>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</si>
  <si>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22.7.03.S4200</t>
  </si>
  <si>
    <t>12</t>
  </si>
  <si>
    <t>Другие вопросы в области национальной экономики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</si>
  <si>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</si>
  <si>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</si>
  <si>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</si>
  <si>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</si>
  <si>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</si>
  <si>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</si>
  <si>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</si>
  <si>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</si>
  <si>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</si>
  <si>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86.4.00.00000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</si>
  <si>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</si>
  <si>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86.4.01.00000</t>
  </si>
  <si>
    <t>Расходы на мероприятия по проведению топо-геодезических и землеустроительных работ</t>
  </si>
  <si>
    <t>86.4.01.02140</t>
  </si>
  <si>
    <t>05</t>
  </si>
  <si>
    <t>ЖИЛИЩНО-КОММУНАЛЬНОЕ ХОЗЯЙСТВО</t>
  </si>
  <si>
    <t>Жилищное хозяйство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</si>
  <si>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</si>
  <si>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</si>
  <si>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</si>
  <si>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</si>
  <si>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</si>
  <si>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</si>
  <si>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</si>
  <si>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Благоустройство</t>
  </si>
  <si>
    <t>Комплекс процессных мероприятий "Благоустройство территории Скребловского сельского поселения"</t>
  </si>
  <si>
    <t>22.4.04.00000</t>
  </si>
  <si>
    <t>Расходы на мероприятия по учету и обслуживанию уличного освещения поселения</t>
  </si>
  <si>
    <t>22.4.04.01600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</si>
  <si>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</si>
  <si>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</si>
  <si>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</si>
  <si>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</si>
  <si>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Расходы на реализацию мероприятий по борьбе с борщевиком Сосновского</t>
  </si>
  <si>
    <t>22.4.04.03020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</si>
  <si>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</si>
  <si>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</si>
  <si>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</si>
  <si>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</si>
  <si>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</si>
  <si>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</si>
  <si>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</si>
  <si>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</si>
  <si>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</si>
  <si>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</si>
  <si>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</si>
  <si>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</si>
  <si>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Отраслевой проект "Благоустройство сельских территорий"</t>
  </si>
  <si>
    <t>22.7.02.00000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</si>
  <si>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</si>
  <si>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22.7.02.S4310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</si>
  <si>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</si>
  <si>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53.0.00.00000</t>
  </si>
  <si>
    <t>53.4.00.00000</t>
  </si>
  <si>
    <t>Комплекс процессных мероприятий "Оборудование, оснащение и содержание контейнерных площадок на территории Скребловского сельского поселения"</t>
  </si>
  <si>
    <t>53.4.02.00000</t>
  </si>
  <si>
    <t>Расходы на прочие мероприятия по благоустройству поселений</t>
  </si>
  <si>
    <t>53.4.02.01620</t>
  </si>
  <si>
    <t>53.7.00.00000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</si>
  <si>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</si>
  <si>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53.7.01.00000</t>
  </si>
  <si>
    <t>Расходы на мероприятия по созданию мест (площадок) накопления твердых коммунальных отходов</t>
  </si>
  <si>
    <t>53.7.01.S4790</t>
  </si>
  <si>
    <t>Региональные проекты</t>
  </si>
  <si>
    <t>86.2.00.00000</t>
  </si>
  <si>
    <t>Региональный проект "Формирование комфортной городской среды"</t>
  </si>
  <si>
    <t>86.2.F2.00000</t>
  </si>
  <si>
    <t>Расходы на реализацию программ формирования современной городской среды</t>
  </si>
  <si>
    <t>86.2.F2.55550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</si>
  <si>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</si>
  <si>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86.4.01.00730</t>
  </si>
  <si>
    <t>86.4.01.01620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</si>
  <si>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</si>
  <si>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</si>
  <si>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</si>
  <si>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</si>
  <si>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</si>
  <si>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</si>
  <si>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</si>
  <si>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</si>
  <si>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</si>
  <si>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</si>
  <si>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</si>
  <si>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</si>
  <si>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08</t>
  </si>
  <si>
    <t>КУЛЬТУРА, КИНЕМАТОГРАФИЯ</t>
  </si>
  <si>
    <t>Культура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</si>
  <si>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</si>
  <si>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</si>
  <si>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</si>
  <si>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</si>
  <si>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</si>
  <si>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</si>
  <si>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</si>
  <si>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</si>
  <si>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</si>
  <si>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22.4.02.00000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</si>
  <si>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</si>
  <si>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22.4.02.S0360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</si>
  <si>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</si>
  <si>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</si>
  <si>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</si>
  <si>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</si>
  <si>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</si>
  <si>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3.0.0</t>
  </si>
  <si>
    <t>ФИЗИЧЕСКАЯ КУЛЬТУРА И СПОРТ</t>
  </si>
  <si>
    <t>Физическая культура</t>
  </si>
  <si>
    <t>2024 г.</t>
  </si>
  <si>
    <t>Скребловского сельского поселения Лужского муниципального района Ленинградской области</t>
  </si>
  <si>
    <t>на 2024 год и плановый период 2025 и 2026 годов</t>
  </si>
  <si>
    <t>МУНИЦИПАЛЬНОЕ УЧРЕЖДЕНИЕ СОЦИАЛЬНО-КУЛЬТУРНЫЙ ЦЕНТР "ЛИДЕР"</t>
  </si>
  <si>
    <t>(руб.)</t>
  </si>
  <si>
    <r>
      <rPr>
        <b/>
        <sz val="10"/>
        <color indexed="8"/>
        <rFont val="Times New Roman"/>
        <family val="1"/>
        <charset val="204"/>
      </rPr>
      <t>Приложение № 6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21.12.2023 г.  № 249 (в редакции решения от 28.03.2024 г. № 267)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</si>
</sst>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12" fillId="2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4" fontId="13" fillId="2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35"/>
  <sheetViews>
    <sheetView showGridLines="0" tabSelected="1" topLeftCell="A226" workbookViewId="0">
      <selection sqref="A1:CM235"/>
    </sheetView>
  </sheetViews>
  <sheetFormatPr defaultRowHeight="10.15" customHeight="1" x14ac:dyDescent="0.25"/>
  <cols>
    <col min="1" max="1" width="43.140625" customWidth="1"/>
    <col min="2" max="2" width="5.85546875" bestFit="1" customWidth="1"/>
    <col min="3" max="4" width="4.140625" bestFit="1" customWidth="1"/>
    <col min="5" max="5" width="15.42578125" bestFit="1" customWidth="1"/>
    <col min="6" max="19" width="8" hidden="1"/>
    <col min="20" max="20" width="6.42578125" bestFit="1" customWidth="1"/>
    <col min="21" max="43" width="8" hidden="1"/>
    <col min="44" max="44" width="26" customWidth="1"/>
    <col min="45" max="47" width="8" hidden="1"/>
    <col min="48" max="48" width="26" hidden="1" customWidth="1"/>
    <col min="49" max="66" width="8" hidden="1"/>
    <col min="67" max="67" width="26" customWidth="1"/>
    <col min="68" max="70" width="8" hidden="1"/>
    <col min="71" max="71" width="26" hidden="1" customWidth="1"/>
    <col min="72" max="84" width="8" hidden="1"/>
    <col min="85" max="85" width="26" customWidth="1"/>
    <col min="86" max="88" width="8" hidden="1"/>
    <col min="89" max="89" width="26" hidden="1" customWidth="1"/>
    <col min="90" max="91" width="8" hidden="1"/>
    <col min="92" max="92" width="16.85546875" hidden="1" customWidth="1"/>
    <col min="93" max="93" width="0" hidden="1" customWidth="1"/>
  </cols>
  <sheetData>
    <row r="1" spans="1:100" ht="90" customHeight="1" x14ac:dyDescent="0.25">
      <c r="CG1" s="19" t="s">
        <v>261</v>
      </c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</row>
    <row r="2" spans="1:100" ht="14.25" customHeight="1" x14ac:dyDescent="0.25"/>
    <row r="5" spans="1:100" ht="19.899999999999999" customHeight="1" x14ac:dyDescent="0.25">
      <c r="A5" s="37" t="s">
        <v>0</v>
      </c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8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8"/>
      <c r="AS5" s="39"/>
      <c r="AT5" s="39"/>
      <c r="AU5" s="39"/>
      <c r="AV5" s="38"/>
      <c r="AW5" s="39"/>
      <c r="AX5" s="39"/>
      <c r="AY5" s="39"/>
      <c r="AZ5" s="39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</row>
    <row r="6" spans="1:100" s="21" customFormat="1" ht="18.75" x14ac:dyDescent="0.3">
      <c r="A6" s="28" t="s">
        <v>257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</row>
    <row r="7" spans="1:100" s="21" customFormat="1" ht="18.75" x14ac:dyDescent="0.3">
      <c r="A7" s="29" t="s">
        <v>258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1:100" ht="18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4" t="s">
        <v>260</v>
      </c>
      <c r="CH8" s="2"/>
      <c r="CI8" s="2"/>
      <c r="CJ8" s="2"/>
      <c r="CK8" s="2" t="s">
        <v>1</v>
      </c>
      <c r="CL8" s="2"/>
      <c r="CM8" s="2"/>
    </row>
    <row r="9" spans="1:100" ht="15" customHeight="1" x14ac:dyDescent="0.25">
      <c r="A9" s="35" t="s">
        <v>2</v>
      </c>
      <c r="B9" s="30" t="s">
        <v>3</v>
      </c>
      <c r="C9" s="30" t="s">
        <v>4</v>
      </c>
      <c r="D9" s="30" t="s">
        <v>5</v>
      </c>
      <c r="E9" s="30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0" t="s">
        <v>7</v>
      </c>
      <c r="U9" s="34" t="s">
        <v>8</v>
      </c>
      <c r="V9" s="34" t="s">
        <v>9</v>
      </c>
      <c r="W9" s="34" t="s">
        <v>10</v>
      </c>
      <c r="X9" s="34" t="s">
        <v>11</v>
      </c>
      <c r="Y9" s="34" t="s">
        <v>12</v>
      </c>
      <c r="Z9" s="31" t="s">
        <v>2</v>
      </c>
      <c r="AA9" s="32" t="s">
        <v>13</v>
      </c>
      <c r="AB9" s="32" t="s">
        <v>19</v>
      </c>
      <c r="AC9" s="32" t="s">
        <v>14</v>
      </c>
      <c r="AD9" s="32" t="s">
        <v>20</v>
      </c>
      <c r="AE9" s="32" t="s">
        <v>15</v>
      </c>
      <c r="AF9" s="32" t="s">
        <v>21</v>
      </c>
      <c r="AG9" s="32" t="s">
        <v>16</v>
      </c>
      <c r="AH9" s="32" t="s">
        <v>22</v>
      </c>
      <c r="AI9" s="32" t="s">
        <v>17</v>
      </c>
      <c r="AJ9" s="32" t="s">
        <v>23</v>
      </c>
      <c r="AK9" s="31" t="s">
        <v>18</v>
      </c>
      <c r="AL9" s="32" t="s">
        <v>13</v>
      </c>
      <c r="AM9" s="32" t="s">
        <v>14</v>
      </c>
      <c r="AN9" s="32" t="s">
        <v>15</v>
      </c>
      <c r="AO9" s="32" t="s">
        <v>16</v>
      </c>
      <c r="AP9" s="32" t="s">
        <v>17</v>
      </c>
      <c r="AQ9" s="31" t="s">
        <v>18</v>
      </c>
      <c r="AR9" s="35" t="s">
        <v>256</v>
      </c>
      <c r="AS9" s="32" t="s">
        <v>14</v>
      </c>
      <c r="AT9" s="32" t="s">
        <v>15</v>
      </c>
      <c r="AU9" s="32" t="s">
        <v>16</v>
      </c>
      <c r="AV9" s="35" t="s">
        <v>17</v>
      </c>
      <c r="AW9" s="31" t="s">
        <v>18</v>
      </c>
      <c r="AX9" s="31" t="s">
        <v>24</v>
      </c>
      <c r="AY9" s="31" t="s">
        <v>19</v>
      </c>
      <c r="AZ9" s="31" t="s">
        <v>25</v>
      </c>
      <c r="BA9" s="31" t="s">
        <v>20</v>
      </c>
      <c r="BB9" s="31" t="s">
        <v>26</v>
      </c>
      <c r="BC9" s="31" t="s">
        <v>21</v>
      </c>
      <c r="BD9" s="31" t="s">
        <v>27</v>
      </c>
      <c r="BE9" s="31" t="s">
        <v>22</v>
      </c>
      <c r="BF9" s="31" t="s">
        <v>28</v>
      </c>
      <c r="BG9" s="31" t="s">
        <v>23</v>
      </c>
      <c r="BH9" s="31" t="s">
        <v>29</v>
      </c>
      <c r="BI9" s="31" t="s">
        <v>24</v>
      </c>
      <c r="BJ9" s="31" t="s">
        <v>25</v>
      </c>
      <c r="BK9" s="31" t="s">
        <v>26</v>
      </c>
      <c r="BL9" s="31" t="s">
        <v>27</v>
      </c>
      <c r="BM9" s="31" t="s">
        <v>28</v>
      </c>
      <c r="BN9" s="31" t="s">
        <v>29</v>
      </c>
      <c r="BO9" s="35" t="s">
        <v>24</v>
      </c>
      <c r="BP9" s="31" t="s">
        <v>25</v>
      </c>
      <c r="BQ9" s="31" t="s">
        <v>26</v>
      </c>
      <c r="BR9" s="31" t="s">
        <v>27</v>
      </c>
      <c r="BS9" s="35" t="s">
        <v>28</v>
      </c>
      <c r="BT9" s="31" t="s">
        <v>29</v>
      </c>
      <c r="BU9" s="31" t="s">
        <v>30</v>
      </c>
      <c r="BV9" s="31" t="s">
        <v>31</v>
      </c>
      <c r="BW9" s="31" t="s">
        <v>32</v>
      </c>
      <c r="BX9" s="31" t="s">
        <v>33</v>
      </c>
      <c r="BY9" s="31" t="s">
        <v>34</v>
      </c>
      <c r="BZ9" s="31" t="s">
        <v>35</v>
      </c>
      <c r="CA9" s="31" t="s">
        <v>30</v>
      </c>
      <c r="CB9" s="31" t="s">
        <v>31</v>
      </c>
      <c r="CC9" s="31" t="s">
        <v>32</v>
      </c>
      <c r="CD9" s="31" t="s">
        <v>33</v>
      </c>
      <c r="CE9" s="31" t="s">
        <v>34</v>
      </c>
      <c r="CF9" s="31" t="s">
        <v>35</v>
      </c>
      <c r="CG9" s="35" t="s">
        <v>30</v>
      </c>
      <c r="CH9" s="31" t="s">
        <v>31</v>
      </c>
      <c r="CI9" s="31" t="s">
        <v>32</v>
      </c>
      <c r="CJ9" s="31" t="s">
        <v>33</v>
      </c>
      <c r="CK9" s="35" t="s">
        <v>34</v>
      </c>
      <c r="CL9" s="31" t="s">
        <v>35</v>
      </c>
      <c r="CM9" s="31" t="s">
        <v>2</v>
      </c>
    </row>
    <row r="10" spans="1:100" ht="15" customHeight="1" x14ac:dyDescent="0.25">
      <c r="A10" s="35"/>
      <c r="B10" s="30"/>
      <c r="C10" s="30"/>
      <c r="D10" s="30"/>
      <c r="E10" s="3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0"/>
      <c r="U10" s="34"/>
      <c r="V10" s="34"/>
      <c r="W10" s="34"/>
      <c r="X10" s="34"/>
      <c r="Y10" s="34"/>
      <c r="Z10" s="31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1"/>
      <c r="AL10" s="33"/>
      <c r="AM10" s="33"/>
      <c r="AN10" s="33"/>
      <c r="AO10" s="33"/>
      <c r="AP10" s="33"/>
      <c r="AQ10" s="31"/>
      <c r="AR10" s="35"/>
      <c r="AS10" s="33"/>
      <c r="AT10" s="33"/>
      <c r="AU10" s="33"/>
      <c r="AV10" s="36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5"/>
      <c r="BP10" s="31"/>
      <c r="BQ10" s="31"/>
      <c r="BR10" s="31"/>
      <c r="BS10" s="35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5"/>
      <c r="CH10" s="31"/>
      <c r="CI10" s="31"/>
      <c r="CJ10" s="31"/>
      <c r="CK10" s="35"/>
      <c r="CL10" s="31"/>
      <c r="CM10" s="31"/>
    </row>
    <row r="11" spans="1:100" ht="15" customHeight="1" x14ac:dyDescent="0.25">
      <c r="A11" s="35"/>
      <c r="B11" s="30" t="s">
        <v>3</v>
      </c>
      <c r="C11" s="30" t="s">
        <v>4</v>
      </c>
      <c r="D11" s="30" t="s">
        <v>5</v>
      </c>
      <c r="E11" s="30" t="s">
        <v>6</v>
      </c>
      <c r="F11" s="34" t="s">
        <v>6</v>
      </c>
      <c r="G11" s="34" t="s">
        <v>6</v>
      </c>
      <c r="H11" s="34" t="s">
        <v>6</v>
      </c>
      <c r="I11" s="34" t="s">
        <v>6</v>
      </c>
      <c r="J11" s="34" t="s">
        <v>6</v>
      </c>
      <c r="K11" s="34" t="s">
        <v>6</v>
      </c>
      <c r="L11" s="34" t="s">
        <v>6</v>
      </c>
      <c r="M11" s="34" t="s">
        <v>6</v>
      </c>
      <c r="N11" s="34" t="s">
        <v>6</v>
      </c>
      <c r="O11" s="34" t="s">
        <v>6</v>
      </c>
      <c r="P11" s="34" t="s">
        <v>6</v>
      </c>
      <c r="Q11" s="34" t="s">
        <v>6</v>
      </c>
      <c r="R11" s="34" t="s">
        <v>6</v>
      </c>
      <c r="S11" s="34" t="s">
        <v>6</v>
      </c>
      <c r="T11" s="30" t="s">
        <v>7</v>
      </c>
      <c r="U11" s="34" t="s">
        <v>8</v>
      </c>
      <c r="V11" s="34" t="s">
        <v>9</v>
      </c>
      <c r="W11" s="34" t="s">
        <v>10</v>
      </c>
      <c r="X11" s="34" t="s">
        <v>11</v>
      </c>
      <c r="Y11" s="34"/>
      <c r="Z11" s="31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1"/>
      <c r="AL11" s="32"/>
      <c r="AM11" s="32"/>
      <c r="AN11" s="32"/>
      <c r="AO11" s="32"/>
      <c r="AP11" s="32"/>
      <c r="AQ11" s="31"/>
      <c r="AR11" s="35" t="s">
        <v>13</v>
      </c>
      <c r="AS11" s="32"/>
      <c r="AT11" s="32"/>
      <c r="AU11" s="32"/>
      <c r="AV11" s="35"/>
      <c r="AW11" s="31"/>
      <c r="AX11" s="31" t="s">
        <v>13</v>
      </c>
      <c r="AY11" s="31"/>
      <c r="AZ11" s="31" t="s">
        <v>14</v>
      </c>
      <c r="BA11" s="31"/>
      <c r="BB11" s="31" t="s">
        <v>15</v>
      </c>
      <c r="BC11" s="31"/>
      <c r="BD11" s="31" t="s">
        <v>16</v>
      </c>
      <c r="BE11" s="31"/>
      <c r="BF11" s="31" t="s">
        <v>17</v>
      </c>
      <c r="BG11" s="31"/>
      <c r="BH11" s="31" t="s">
        <v>18</v>
      </c>
      <c r="BI11" s="31" t="s">
        <v>13</v>
      </c>
      <c r="BJ11" s="31" t="s">
        <v>14</v>
      </c>
      <c r="BK11" s="31" t="s">
        <v>15</v>
      </c>
      <c r="BL11" s="31" t="s">
        <v>16</v>
      </c>
      <c r="BM11" s="31" t="s">
        <v>17</v>
      </c>
      <c r="BN11" s="31" t="s">
        <v>18</v>
      </c>
      <c r="BO11" s="35" t="s">
        <v>13</v>
      </c>
      <c r="BP11" s="31" t="s">
        <v>14</v>
      </c>
      <c r="BQ11" s="31" t="s">
        <v>15</v>
      </c>
      <c r="BR11" s="31" t="s">
        <v>16</v>
      </c>
      <c r="BS11" s="35" t="s">
        <v>17</v>
      </c>
      <c r="BT11" s="31" t="s">
        <v>18</v>
      </c>
      <c r="BU11" s="31" t="s">
        <v>13</v>
      </c>
      <c r="BV11" s="31" t="s">
        <v>14</v>
      </c>
      <c r="BW11" s="31" t="s">
        <v>15</v>
      </c>
      <c r="BX11" s="31" t="s">
        <v>16</v>
      </c>
      <c r="BY11" s="31" t="s">
        <v>17</v>
      </c>
      <c r="BZ11" s="31" t="s">
        <v>18</v>
      </c>
      <c r="CA11" s="31" t="s">
        <v>13</v>
      </c>
      <c r="CB11" s="31" t="s">
        <v>14</v>
      </c>
      <c r="CC11" s="31" t="s">
        <v>15</v>
      </c>
      <c r="CD11" s="31" t="s">
        <v>16</v>
      </c>
      <c r="CE11" s="31" t="s">
        <v>17</v>
      </c>
      <c r="CF11" s="31" t="s">
        <v>18</v>
      </c>
      <c r="CG11" s="35" t="s">
        <v>13</v>
      </c>
      <c r="CH11" s="31" t="s">
        <v>14</v>
      </c>
      <c r="CI11" s="31" t="s">
        <v>15</v>
      </c>
      <c r="CJ11" s="31" t="s">
        <v>16</v>
      </c>
      <c r="CK11" s="35" t="s">
        <v>17</v>
      </c>
      <c r="CL11" s="31" t="s">
        <v>18</v>
      </c>
      <c r="CM11" s="31"/>
    </row>
    <row r="12" spans="1:100" ht="15" hidden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3"/>
    </row>
    <row r="13" spans="1:100" ht="15.75" x14ac:dyDescent="0.25">
      <c r="A13" s="9" t="s">
        <v>36</v>
      </c>
      <c r="B13" s="9"/>
      <c r="C13" s="9"/>
      <c r="D13" s="9"/>
      <c r="E13" s="9"/>
      <c r="T13" s="9"/>
      <c r="U13" s="1"/>
      <c r="V13" s="6"/>
      <c r="W13" s="6"/>
      <c r="X13" s="6"/>
      <c r="Y13" s="6"/>
      <c r="AA13" s="7">
        <v>44255700</v>
      </c>
      <c r="AB13" s="7">
        <v>0</v>
      </c>
      <c r="AC13" s="7">
        <v>3043349.26</v>
      </c>
      <c r="AD13" s="7">
        <v>0</v>
      </c>
      <c r="AE13" s="7">
        <v>10835070.74</v>
      </c>
      <c r="AF13" s="7">
        <v>0</v>
      </c>
      <c r="AG13" s="7">
        <v>0</v>
      </c>
      <c r="AH13" s="7">
        <v>0</v>
      </c>
      <c r="AI13" s="7">
        <v>4779647.7699999996</v>
      </c>
      <c r="AJ13" s="7">
        <v>0</v>
      </c>
      <c r="AK13" s="7">
        <v>0</v>
      </c>
      <c r="AL13" s="7">
        <v>2486043.29</v>
      </c>
      <c r="AM13" s="7">
        <v>0</v>
      </c>
      <c r="AN13" s="7">
        <v>-17.23</v>
      </c>
      <c r="AO13" s="7">
        <v>0</v>
      </c>
      <c r="AP13" s="7">
        <v>1116274.1100000001</v>
      </c>
      <c r="AQ13" s="7">
        <v>0</v>
      </c>
      <c r="AR13" s="10">
        <v>46818041.380000003</v>
      </c>
      <c r="AS13" s="7">
        <v>3043349.26</v>
      </c>
      <c r="AT13" s="7">
        <v>10835053.51</v>
      </c>
      <c r="AU13" s="7">
        <v>0</v>
      </c>
      <c r="AV13" s="10">
        <v>5895921.8799999999</v>
      </c>
      <c r="AW13" s="7">
        <v>0</v>
      </c>
      <c r="AX13" s="7">
        <v>32022260</v>
      </c>
      <c r="AY13" s="7">
        <v>0</v>
      </c>
      <c r="AZ13" s="7">
        <v>380300</v>
      </c>
      <c r="BA13" s="7">
        <v>0</v>
      </c>
      <c r="BB13" s="7">
        <v>1458020</v>
      </c>
      <c r="BC13" s="7">
        <v>0</v>
      </c>
      <c r="BD13" s="7">
        <v>0</v>
      </c>
      <c r="BE13" s="7">
        <v>0</v>
      </c>
      <c r="BF13" s="7">
        <v>1017434</v>
      </c>
      <c r="BG13" s="7">
        <v>0</v>
      </c>
      <c r="BH13" s="7">
        <v>0</v>
      </c>
      <c r="BI13" s="7">
        <v>18.45</v>
      </c>
      <c r="BJ13" s="7">
        <v>0</v>
      </c>
      <c r="BK13" s="7">
        <v>18.45</v>
      </c>
      <c r="BL13" s="7">
        <v>0</v>
      </c>
      <c r="BM13" s="7">
        <v>-6002.5</v>
      </c>
      <c r="BN13" s="7">
        <v>0</v>
      </c>
      <c r="BO13" s="10">
        <v>32022278.449999999</v>
      </c>
      <c r="BP13" s="7">
        <v>380300</v>
      </c>
      <c r="BQ13" s="7">
        <v>1458038.45</v>
      </c>
      <c r="BR13" s="7">
        <v>0</v>
      </c>
      <c r="BS13" s="10">
        <v>1011431.5</v>
      </c>
      <c r="BT13" s="7">
        <v>0</v>
      </c>
      <c r="BU13" s="7">
        <v>29946480</v>
      </c>
      <c r="BV13" s="7">
        <v>414800</v>
      </c>
      <c r="BW13" s="7">
        <v>1520720</v>
      </c>
      <c r="BX13" s="7">
        <v>0</v>
      </c>
      <c r="BY13" s="7">
        <v>1024400</v>
      </c>
      <c r="BZ13" s="7">
        <v>0</v>
      </c>
      <c r="CA13" s="7">
        <v>4549208.79</v>
      </c>
      <c r="CB13" s="7">
        <v>0</v>
      </c>
      <c r="CC13" s="7">
        <v>4549208.79</v>
      </c>
      <c r="CD13" s="7">
        <v>0</v>
      </c>
      <c r="CE13" s="7">
        <v>569183.11</v>
      </c>
      <c r="CF13" s="7">
        <v>0</v>
      </c>
      <c r="CG13" s="10">
        <v>34495688.789999999</v>
      </c>
      <c r="CH13" s="7">
        <v>414800</v>
      </c>
      <c r="CI13" s="7">
        <v>6069928.79</v>
      </c>
      <c r="CJ13" s="7">
        <v>0</v>
      </c>
      <c r="CK13" s="10">
        <v>1593583.11</v>
      </c>
      <c r="CL13" s="7">
        <v>0</v>
      </c>
    </row>
    <row r="14" spans="1:100" ht="47.25" x14ac:dyDescent="0.25">
      <c r="A14" s="11" t="s">
        <v>38</v>
      </c>
      <c r="B14" s="9" t="s">
        <v>37</v>
      </c>
      <c r="C14" s="9"/>
      <c r="D14" s="9"/>
      <c r="E14" s="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4"/>
      <c r="V14" s="5"/>
      <c r="W14" s="5"/>
      <c r="X14" s="5"/>
      <c r="Y14" s="5"/>
      <c r="Z14" s="3"/>
      <c r="AA14" s="8">
        <v>44255700</v>
      </c>
      <c r="AB14" s="8">
        <v>3043349.26</v>
      </c>
      <c r="AC14" s="8">
        <v>3043349.26</v>
      </c>
      <c r="AD14" s="8">
        <v>10835053.51</v>
      </c>
      <c r="AE14" s="8">
        <v>10835070.74</v>
      </c>
      <c r="AF14" s="8">
        <v>0</v>
      </c>
      <c r="AG14" s="8">
        <v>0</v>
      </c>
      <c r="AH14" s="8">
        <v>5895921.8799999999</v>
      </c>
      <c r="AI14" s="8">
        <v>4779647.7699999996</v>
      </c>
      <c r="AJ14" s="8">
        <v>0</v>
      </c>
      <c r="AK14" s="8">
        <v>0</v>
      </c>
      <c r="AL14" s="8">
        <v>2486043.29</v>
      </c>
      <c r="AM14" s="8">
        <v>0</v>
      </c>
      <c r="AN14" s="8">
        <v>-17.23</v>
      </c>
      <c r="AO14" s="8">
        <v>0</v>
      </c>
      <c r="AP14" s="8">
        <v>1116274.1100000001</v>
      </c>
      <c r="AQ14" s="8">
        <v>0</v>
      </c>
      <c r="AR14" s="10">
        <f>SUM(AR13,-AR208)</f>
        <v>38982013.040000007</v>
      </c>
      <c r="AS14" s="10">
        <f t="shared" ref="AS14:CG14" si="0">SUM(AS13,-AS208)</f>
        <v>3043349.26</v>
      </c>
      <c r="AT14" s="10">
        <f t="shared" si="0"/>
        <v>9302253.5099999998</v>
      </c>
      <c r="AU14" s="10">
        <f t="shared" si="0"/>
        <v>0</v>
      </c>
      <c r="AV14" s="10">
        <f t="shared" si="0"/>
        <v>4903121.87</v>
      </c>
      <c r="AW14" s="10">
        <f t="shared" si="0"/>
        <v>0</v>
      </c>
      <c r="AX14" s="10">
        <f t="shared" si="0"/>
        <v>23437371</v>
      </c>
      <c r="AY14" s="10">
        <f t="shared" si="0"/>
        <v>0</v>
      </c>
      <c r="AZ14" s="10">
        <f t="shared" si="0"/>
        <v>380300</v>
      </c>
      <c r="BA14" s="10">
        <f t="shared" si="0"/>
        <v>-962800</v>
      </c>
      <c r="BB14" s="10">
        <f t="shared" si="0"/>
        <v>495220</v>
      </c>
      <c r="BC14" s="10">
        <f t="shared" si="0"/>
        <v>0</v>
      </c>
      <c r="BD14" s="10">
        <f t="shared" si="0"/>
        <v>0</v>
      </c>
      <c r="BE14" s="10">
        <f t="shared" si="0"/>
        <v>-962800</v>
      </c>
      <c r="BF14" s="10">
        <f t="shared" si="0"/>
        <v>54634</v>
      </c>
      <c r="BG14" s="10">
        <f t="shared" si="0"/>
        <v>0</v>
      </c>
      <c r="BH14" s="10">
        <f t="shared" si="0"/>
        <v>0</v>
      </c>
      <c r="BI14" s="10">
        <f t="shared" si="0"/>
        <v>18.45</v>
      </c>
      <c r="BJ14" s="10">
        <f t="shared" si="0"/>
        <v>0</v>
      </c>
      <c r="BK14" s="10">
        <f t="shared" si="0"/>
        <v>18.45</v>
      </c>
      <c r="BL14" s="10">
        <f t="shared" si="0"/>
        <v>0</v>
      </c>
      <c r="BM14" s="10">
        <f t="shared" si="0"/>
        <v>-6002.5</v>
      </c>
      <c r="BN14" s="10">
        <f t="shared" si="0"/>
        <v>0</v>
      </c>
      <c r="BO14" s="10">
        <f t="shared" si="0"/>
        <v>23437389.449999999</v>
      </c>
      <c r="BP14" s="10">
        <f t="shared" si="0"/>
        <v>380300</v>
      </c>
      <c r="BQ14" s="10">
        <f t="shared" si="0"/>
        <v>495238.44999999995</v>
      </c>
      <c r="BR14" s="10">
        <f t="shared" si="0"/>
        <v>0</v>
      </c>
      <c r="BS14" s="10">
        <f t="shared" si="0"/>
        <v>48631.5</v>
      </c>
      <c r="BT14" s="10">
        <f t="shared" si="0"/>
        <v>0</v>
      </c>
      <c r="BU14" s="10">
        <f t="shared" si="0"/>
        <v>22530691.920000002</v>
      </c>
      <c r="BV14" s="10">
        <f t="shared" si="0"/>
        <v>414800</v>
      </c>
      <c r="BW14" s="10">
        <f t="shared" si="0"/>
        <v>557920</v>
      </c>
      <c r="BX14" s="10">
        <f t="shared" si="0"/>
        <v>0</v>
      </c>
      <c r="BY14" s="10">
        <f t="shared" si="0"/>
        <v>61600</v>
      </c>
      <c r="BZ14" s="10">
        <f t="shared" si="0"/>
        <v>0</v>
      </c>
      <c r="CA14" s="10">
        <f t="shared" si="0"/>
        <v>4549208.79</v>
      </c>
      <c r="CB14" s="10">
        <f t="shared" si="0"/>
        <v>0</v>
      </c>
      <c r="CC14" s="10">
        <f t="shared" si="0"/>
        <v>4549208.79</v>
      </c>
      <c r="CD14" s="10">
        <f t="shared" si="0"/>
        <v>0</v>
      </c>
      <c r="CE14" s="10">
        <f t="shared" si="0"/>
        <v>569183.11</v>
      </c>
      <c r="CF14" s="10">
        <f t="shared" si="0"/>
        <v>0</v>
      </c>
      <c r="CG14" s="10">
        <f t="shared" si="0"/>
        <v>27079900.710000001</v>
      </c>
      <c r="CH14" s="8">
        <v>414800</v>
      </c>
      <c r="CI14" s="8">
        <v>6069928.79</v>
      </c>
      <c r="CJ14" s="8">
        <v>0</v>
      </c>
      <c r="CK14" s="10">
        <v>1593583.11</v>
      </c>
      <c r="CL14" s="8">
        <v>0</v>
      </c>
      <c r="CM14" s="3"/>
    </row>
    <row r="15" spans="1:100" ht="31.5" x14ac:dyDescent="0.25">
      <c r="A15" s="11" t="s">
        <v>41</v>
      </c>
      <c r="B15" s="9" t="s">
        <v>37</v>
      </c>
      <c r="C15" s="9" t="s">
        <v>39</v>
      </c>
      <c r="D15" s="9" t="s">
        <v>40</v>
      </c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9"/>
      <c r="U15" s="4"/>
      <c r="V15" s="5"/>
      <c r="W15" s="5"/>
      <c r="X15" s="5"/>
      <c r="Y15" s="5"/>
      <c r="Z15" s="3"/>
      <c r="AA15" s="8">
        <v>14656850.07</v>
      </c>
      <c r="AB15" s="8">
        <v>0</v>
      </c>
      <c r="AC15" s="8">
        <v>0</v>
      </c>
      <c r="AD15" s="8">
        <v>3520</v>
      </c>
      <c r="AE15" s="8">
        <v>3520</v>
      </c>
      <c r="AF15" s="8">
        <v>0</v>
      </c>
      <c r="AG15" s="8">
        <v>0</v>
      </c>
      <c r="AH15" s="8">
        <v>600291.49</v>
      </c>
      <c r="AI15" s="8">
        <v>600290.68999999994</v>
      </c>
      <c r="AJ15" s="8">
        <v>0</v>
      </c>
      <c r="AK15" s="8">
        <v>0</v>
      </c>
      <c r="AL15" s="8">
        <v>451100.8</v>
      </c>
      <c r="AM15" s="8">
        <v>0</v>
      </c>
      <c r="AN15" s="8">
        <v>0</v>
      </c>
      <c r="AO15" s="8">
        <v>0</v>
      </c>
      <c r="AP15" s="8">
        <v>0.8</v>
      </c>
      <c r="AQ15" s="8">
        <v>0</v>
      </c>
      <c r="AR15" s="10">
        <v>15107950.869999999</v>
      </c>
      <c r="AS15" s="8">
        <v>0</v>
      </c>
      <c r="AT15" s="8">
        <v>3520</v>
      </c>
      <c r="AU15" s="8">
        <v>0</v>
      </c>
      <c r="AV15" s="10">
        <v>600291.49</v>
      </c>
      <c r="AW15" s="8">
        <v>0</v>
      </c>
      <c r="AX15" s="8">
        <v>13997954</v>
      </c>
      <c r="AY15" s="8">
        <v>0</v>
      </c>
      <c r="AZ15" s="8">
        <v>0</v>
      </c>
      <c r="BA15" s="8">
        <v>3520</v>
      </c>
      <c r="BB15" s="8">
        <v>3520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10">
        <v>13966954</v>
      </c>
      <c r="BP15" s="8">
        <v>0</v>
      </c>
      <c r="BQ15" s="8">
        <v>3520</v>
      </c>
      <c r="BR15" s="8">
        <v>0</v>
      </c>
      <c r="BS15" s="10">
        <v>0</v>
      </c>
      <c r="BT15" s="8">
        <v>0</v>
      </c>
      <c r="BU15" s="8">
        <v>14192055.699999999</v>
      </c>
      <c r="BV15" s="8">
        <v>0</v>
      </c>
      <c r="BW15" s="8">
        <v>3520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10">
        <v>14191055.699999999</v>
      </c>
      <c r="CH15" s="8">
        <v>0</v>
      </c>
      <c r="CI15" s="8">
        <v>3520</v>
      </c>
      <c r="CJ15" s="8">
        <v>0</v>
      </c>
      <c r="CK15" s="10">
        <v>0</v>
      </c>
      <c r="CL15" s="8">
        <v>0</v>
      </c>
      <c r="CM15" s="3"/>
    </row>
    <row r="16" spans="1:100" ht="94.5" x14ac:dyDescent="0.25">
      <c r="A16" s="11" t="s">
        <v>43</v>
      </c>
      <c r="B16" s="9" t="s">
        <v>37</v>
      </c>
      <c r="C16" s="9" t="s">
        <v>39</v>
      </c>
      <c r="D16" s="9" t="s">
        <v>42</v>
      </c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4"/>
      <c r="V16" s="5"/>
      <c r="W16" s="5"/>
      <c r="X16" s="5"/>
      <c r="Y16" s="5"/>
      <c r="Z16" s="3"/>
      <c r="AA16" s="8">
        <v>9237503.6899999995</v>
      </c>
      <c r="AB16" s="8">
        <v>0</v>
      </c>
      <c r="AC16" s="8">
        <v>0</v>
      </c>
      <c r="AD16" s="8">
        <v>3520</v>
      </c>
      <c r="AE16" s="8">
        <v>3520</v>
      </c>
      <c r="AF16" s="8">
        <v>0</v>
      </c>
      <c r="AG16" s="8">
        <v>0</v>
      </c>
      <c r="AH16" s="8">
        <v>600291.49</v>
      </c>
      <c r="AI16" s="8">
        <v>600290.68999999994</v>
      </c>
      <c r="AJ16" s="8">
        <v>0</v>
      </c>
      <c r="AK16" s="8">
        <v>0</v>
      </c>
      <c r="AL16" s="8">
        <v>0.8</v>
      </c>
      <c r="AM16" s="8">
        <v>0</v>
      </c>
      <c r="AN16" s="8">
        <v>0</v>
      </c>
      <c r="AO16" s="8">
        <v>0</v>
      </c>
      <c r="AP16" s="8">
        <v>0.8</v>
      </c>
      <c r="AQ16" s="8">
        <v>0</v>
      </c>
      <c r="AR16" s="10">
        <v>9237504.4900000002</v>
      </c>
      <c r="AS16" s="8">
        <v>0</v>
      </c>
      <c r="AT16" s="8">
        <v>3520</v>
      </c>
      <c r="AU16" s="8">
        <v>0</v>
      </c>
      <c r="AV16" s="10">
        <v>600291.49</v>
      </c>
      <c r="AW16" s="8">
        <v>0</v>
      </c>
      <c r="AX16" s="8">
        <v>8841383</v>
      </c>
      <c r="AY16" s="8">
        <v>0</v>
      </c>
      <c r="AZ16" s="8">
        <v>0</v>
      </c>
      <c r="BA16" s="8">
        <v>3520</v>
      </c>
      <c r="BB16" s="8">
        <v>3520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10">
        <v>8841383</v>
      </c>
      <c r="BP16" s="8">
        <v>0</v>
      </c>
      <c r="BQ16" s="8">
        <v>3520</v>
      </c>
      <c r="BR16" s="8">
        <v>0</v>
      </c>
      <c r="BS16" s="10">
        <v>0</v>
      </c>
      <c r="BT16" s="8">
        <v>0</v>
      </c>
      <c r="BU16" s="8">
        <v>9141960</v>
      </c>
      <c r="BV16" s="8">
        <v>0</v>
      </c>
      <c r="BW16" s="8">
        <v>3520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10">
        <v>9141960</v>
      </c>
      <c r="CH16" s="8">
        <v>0</v>
      </c>
      <c r="CI16" s="8">
        <v>3520</v>
      </c>
      <c r="CJ16" s="8">
        <v>0</v>
      </c>
      <c r="CK16" s="10">
        <v>0</v>
      </c>
      <c r="CL16" s="8">
        <v>0</v>
      </c>
      <c r="CM16" s="3"/>
    </row>
    <row r="17" spans="1:91" ht="31.5" x14ac:dyDescent="0.25">
      <c r="A17" s="12" t="s">
        <v>44</v>
      </c>
      <c r="B17" s="13" t="s">
        <v>37</v>
      </c>
      <c r="C17" s="13" t="s">
        <v>39</v>
      </c>
      <c r="D17" s="13" t="s">
        <v>42</v>
      </c>
      <c r="E17" s="13" t="s">
        <v>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3"/>
      <c r="U17" s="4"/>
      <c r="V17" s="5"/>
      <c r="W17" s="5"/>
      <c r="X17" s="5"/>
      <c r="Y17" s="5"/>
      <c r="Z17" s="3"/>
      <c r="AA17" s="8">
        <v>8633693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14">
        <v>8633693</v>
      </c>
      <c r="AS17" s="8">
        <v>0</v>
      </c>
      <c r="AT17" s="8">
        <v>0</v>
      </c>
      <c r="AU17" s="8">
        <v>0</v>
      </c>
      <c r="AV17" s="14">
        <v>0</v>
      </c>
      <c r="AW17" s="8">
        <v>0</v>
      </c>
      <c r="AX17" s="8">
        <v>8837863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14">
        <v>8837863</v>
      </c>
      <c r="BP17" s="8">
        <v>0</v>
      </c>
      <c r="BQ17" s="8">
        <v>0</v>
      </c>
      <c r="BR17" s="8">
        <v>0</v>
      </c>
      <c r="BS17" s="14">
        <v>0</v>
      </c>
      <c r="BT17" s="8">
        <v>0</v>
      </c>
      <c r="BU17" s="8">
        <v>9138440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14">
        <v>9138440</v>
      </c>
      <c r="CH17" s="8">
        <v>0</v>
      </c>
      <c r="CI17" s="8">
        <v>0</v>
      </c>
      <c r="CJ17" s="8">
        <v>0</v>
      </c>
      <c r="CK17" s="14">
        <v>0</v>
      </c>
      <c r="CL17" s="8">
        <v>0</v>
      </c>
      <c r="CM17" s="3"/>
    </row>
    <row r="18" spans="1:91" ht="47.25" x14ac:dyDescent="0.25">
      <c r="A18" s="12" t="s">
        <v>46</v>
      </c>
      <c r="B18" s="13" t="s">
        <v>37</v>
      </c>
      <c r="C18" s="13" t="s">
        <v>39</v>
      </c>
      <c r="D18" s="13" t="s">
        <v>42</v>
      </c>
      <c r="E18" s="13" t="s">
        <v>47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3"/>
      <c r="U18" s="4"/>
      <c r="V18" s="5"/>
      <c r="W18" s="5"/>
      <c r="X18" s="5"/>
      <c r="Y18" s="5"/>
      <c r="Z18" s="3"/>
      <c r="AA18" s="8">
        <v>1272100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14">
        <v>1272100</v>
      </c>
      <c r="AS18" s="8">
        <v>0</v>
      </c>
      <c r="AT18" s="8">
        <v>0</v>
      </c>
      <c r="AU18" s="8">
        <v>0</v>
      </c>
      <c r="AV18" s="14">
        <v>0</v>
      </c>
      <c r="AW18" s="8">
        <v>0</v>
      </c>
      <c r="AX18" s="8">
        <v>1330520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14">
        <v>1330520</v>
      </c>
      <c r="BP18" s="8">
        <v>0</v>
      </c>
      <c r="BQ18" s="8">
        <v>0</v>
      </c>
      <c r="BR18" s="8">
        <v>0</v>
      </c>
      <c r="BS18" s="14">
        <v>0</v>
      </c>
      <c r="BT18" s="8">
        <v>0</v>
      </c>
      <c r="BU18" s="8">
        <v>1391840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14">
        <v>1391840</v>
      </c>
      <c r="CH18" s="8">
        <v>0</v>
      </c>
      <c r="CI18" s="8">
        <v>0</v>
      </c>
      <c r="CJ18" s="8">
        <v>0</v>
      </c>
      <c r="CK18" s="14">
        <v>0</v>
      </c>
      <c r="CL18" s="8">
        <v>0</v>
      </c>
      <c r="CM18" s="3"/>
    </row>
    <row r="19" spans="1:91" ht="31.5" x14ac:dyDescent="0.25">
      <c r="A19" s="12" t="s">
        <v>48</v>
      </c>
      <c r="B19" s="13" t="s">
        <v>37</v>
      </c>
      <c r="C19" s="13" t="s">
        <v>39</v>
      </c>
      <c r="D19" s="13" t="s">
        <v>42</v>
      </c>
      <c r="E19" s="13" t="s">
        <v>49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3"/>
      <c r="U19" s="4"/>
      <c r="V19" s="5"/>
      <c r="W19" s="5"/>
      <c r="X19" s="5"/>
      <c r="Y19" s="5"/>
      <c r="Z19" s="3"/>
      <c r="AA19" s="8">
        <v>1272100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14">
        <v>1272100</v>
      </c>
      <c r="AS19" s="8">
        <v>0</v>
      </c>
      <c r="AT19" s="8">
        <v>0</v>
      </c>
      <c r="AU19" s="8">
        <v>0</v>
      </c>
      <c r="AV19" s="14">
        <v>0</v>
      </c>
      <c r="AW19" s="8">
        <v>0</v>
      </c>
      <c r="AX19" s="8">
        <v>1330520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14">
        <v>1330520</v>
      </c>
      <c r="BP19" s="8">
        <v>0</v>
      </c>
      <c r="BQ19" s="8">
        <v>0</v>
      </c>
      <c r="BR19" s="8">
        <v>0</v>
      </c>
      <c r="BS19" s="14">
        <v>0</v>
      </c>
      <c r="BT19" s="8">
        <v>0</v>
      </c>
      <c r="BU19" s="8">
        <v>1391840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14">
        <v>1391840</v>
      </c>
      <c r="CH19" s="8">
        <v>0</v>
      </c>
      <c r="CI19" s="8">
        <v>0</v>
      </c>
      <c r="CJ19" s="8">
        <v>0</v>
      </c>
      <c r="CK19" s="14">
        <v>0</v>
      </c>
      <c r="CL19" s="8">
        <v>0</v>
      </c>
      <c r="CM19" s="3"/>
    </row>
    <row r="20" spans="1:91" ht="94.5" x14ac:dyDescent="0.25">
      <c r="A20" s="15" t="s">
        <v>50</v>
      </c>
      <c r="B20" s="16" t="s">
        <v>37</v>
      </c>
      <c r="C20" s="16" t="s">
        <v>39</v>
      </c>
      <c r="D20" s="16" t="s">
        <v>42</v>
      </c>
      <c r="E20" s="16" t="s">
        <v>49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 t="s">
        <v>51</v>
      </c>
      <c r="U20" s="4"/>
      <c r="V20" s="5"/>
      <c r="W20" s="5"/>
      <c r="X20" s="5"/>
      <c r="Y20" s="5"/>
      <c r="Z20" s="3"/>
      <c r="AA20" s="8">
        <v>1272100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17">
        <v>1272100</v>
      </c>
      <c r="AS20" s="8">
        <v>0</v>
      </c>
      <c r="AT20" s="8">
        <v>0</v>
      </c>
      <c r="AU20" s="8">
        <v>0</v>
      </c>
      <c r="AV20" s="17">
        <v>0</v>
      </c>
      <c r="AW20" s="8">
        <v>0</v>
      </c>
      <c r="AX20" s="8">
        <v>1330520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17">
        <v>1330520</v>
      </c>
      <c r="BP20" s="8">
        <v>0</v>
      </c>
      <c r="BQ20" s="8">
        <v>0</v>
      </c>
      <c r="BR20" s="8">
        <v>0</v>
      </c>
      <c r="BS20" s="17">
        <v>0</v>
      </c>
      <c r="BT20" s="8">
        <v>0</v>
      </c>
      <c r="BU20" s="8">
        <v>1391840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17">
        <v>1391840</v>
      </c>
      <c r="CH20" s="8">
        <v>0</v>
      </c>
      <c r="CI20" s="8">
        <v>0</v>
      </c>
      <c r="CJ20" s="8">
        <v>0</v>
      </c>
      <c r="CK20" s="17">
        <v>0</v>
      </c>
      <c r="CL20" s="8">
        <v>0</v>
      </c>
      <c r="CM20" s="3"/>
    </row>
    <row r="21" spans="1:91" ht="47.25" x14ac:dyDescent="0.25">
      <c r="A21" s="12" t="s">
        <v>52</v>
      </c>
      <c r="B21" s="13" t="s">
        <v>37</v>
      </c>
      <c r="C21" s="13" t="s">
        <v>39</v>
      </c>
      <c r="D21" s="13" t="s">
        <v>42</v>
      </c>
      <c r="E21" s="13" t="s">
        <v>53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3"/>
      <c r="U21" s="4"/>
      <c r="V21" s="5"/>
      <c r="W21" s="5"/>
      <c r="X21" s="5"/>
      <c r="Y21" s="5"/>
      <c r="Z21" s="3"/>
      <c r="AA21" s="8">
        <v>7361593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14">
        <v>7361593</v>
      </c>
      <c r="AS21" s="8">
        <v>0</v>
      </c>
      <c r="AT21" s="8">
        <v>0</v>
      </c>
      <c r="AU21" s="8">
        <v>0</v>
      </c>
      <c r="AV21" s="14">
        <v>0</v>
      </c>
      <c r="AW21" s="8">
        <v>0</v>
      </c>
      <c r="AX21" s="8">
        <v>7507343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14">
        <v>7507343</v>
      </c>
      <c r="BP21" s="8">
        <v>0</v>
      </c>
      <c r="BQ21" s="8">
        <v>0</v>
      </c>
      <c r="BR21" s="8">
        <v>0</v>
      </c>
      <c r="BS21" s="14">
        <v>0</v>
      </c>
      <c r="BT21" s="8">
        <v>0</v>
      </c>
      <c r="BU21" s="8">
        <v>7746600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14">
        <v>7746600</v>
      </c>
      <c r="CH21" s="8">
        <v>0</v>
      </c>
      <c r="CI21" s="8">
        <v>0</v>
      </c>
      <c r="CJ21" s="8">
        <v>0</v>
      </c>
      <c r="CK21" s="14">
        <v>0</v>
      </c>
      <c r="CL21" s="8">
        <v>0</v>
      </c>
      <c r="CM21" s="3"/>
    </row>
    <row r="22" spans="1:91" ht="31.5" x14ac:dyDescent="0.25">
      <c r="A22" s="12" t="s">
        <v>48</v>
      </c>
      <c r="B22" s="13" t="s">
        <v>37</v>
      </c>
      <c r="C22" s="13" t="s">
        <v>39</v>
      </c>
      <c r="D22" s="13" t="s">
        <v>42</v>
      </c>
      <c r="E22" s="13" t="s">
        <v>54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3"/>
      <c r="U22" s="4"/>
      <c r="V22" s="5"/>
      <c r="W22" s="5"/>
      <c r="X22" s="5"/>
      <c r="Y22" s="5"/>
      <c r="Z22" s="3"/>
      <c r="AA22" s="8">
        <v>7361593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14">
        <v>7361593</v>
      </c>
      <c r="AS22" s="8">
        <v>0</v>
      </c>
      <c r="AT22" s="8">
        <v>0</v>
      </c>
      <c r="AU22" s="8">
        <v>0</v>
      </c>
      <c r="AV22" s="14">
        <v>0</v>
      </c>
      <c r="AW22" s="8">
        <v>0</v>
      </c>
      <c r="AX22" s="8">
        <v>7507343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14">
        <v>7507343</v>
      </c>
      <c r="BP22" s="8">
        <v>0</v>
      </c>
      <c r="BQ22" s="8">
        <v>0</v>
      </c>
      <c r="BR22" s="8">
        <v>0</v>
      </c>
      <c r="BS22" s="14">
        <v>0</v>
      </c>
      <c r="BT22" s="8">
        <v>0</v>
      </c>
      <c r="BU22" s="8">
        <v>7746600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14">
        <v>7746600</v>
      </c>
      <c r="CH22" s="8">
        <v>0</v>
      </c>
      <c r="CI22" s="8">
        <v>0</v>
      </c>
      <c r="CJ22" s="8">
        <v>0</v>
      </c>
      <c r="CK22" s="14">
        <v>0</v>
      </c>
      <c r="CL22" s="8">
        <v>0</v>
      </c>
      <c r="CM22" s="3"/>
    </row>
    <row r="23" spans="1:91" ht="94.5" x14ac:dyDescent="0.25">
      <c r="A23" s="15" t="s">
        <v>50</v>
      </c>
      <c r="B23" s="16" t="s">
        <v>37</v>
      </c>
      <c r="C23" s="16" t="s">
        <v>39</v>
      </c>
      <c r="D23" s="16" t="s">
        <v>42</v>
      </c>
      <c r="E23" s="16" t="s">
        <v>54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51</v>
      </c>
      <c r="U23" s="4"/>
      <c r="V23" s="5"/>
      <c r="W23" s="5"/>
      <c r="X23" s="5"/>
      <c r="Y23" s="5"/>
      <c r="Z23" s="3"/>
      <c r="AA23" s="8">
        <v>5917200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17">
        <v>5917200</v>
      </c>
      <c r="AS23" s="8">
        <v>0</v>
      </c>
      <c r="AT23" s="8">
        <v>0</v>
      </c>
      <c r="AU23" s="8">
        <v>0</v>
      </c>
      <c r="AV23" s="17">
        <v>0</v>
      </c>
      <c r="AW23" s="8">
        <v>0</v>
      </c>
      <c r="AX23" s="8">
        <v>5959520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17">
        <v>5959520</v>
      </c>
      <c r="BP23" s="8">
        <v>0</v>
      </c>
      <c r="BQ23" s="8">
        <v>0</v>
      </c>
      <c r="BR23" s="8">
        <v>0</v>
      </c>
      <c r="BS23" s="17">
        <v>0</v>
      </c>
      <c r="BT23" s="8">
        <v>0</v>
      </c>
      <c r="BU23" s="8">
        <v>6233612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17">
        <v>6233612</v>
      </c>
      <c r="CH23" s="8">
        <v>0</v>
      </c>
      <c r="CI23" s="8">
        <v>0</v>
      </c>
      <c r="CJ23" s="8">
        <v>0</v>
      </c>
      <c r="CK23" s="17">
        <v>0</v>
      </c>
      <c r="CL23" s="8">
        <v>0</v>
      </c>
      <c r="CM23" s="3"/>
    </row>
    <row r="24" spans="1:91" ht="47.25" x14ac:dyDescent="0.25">
      <c r="A24" s="15" t="s">
        <v>55</v>
      </c>
      <c r="B24" s="16" t="s">
        <v>37</v>
      </c>
      <c r="C24" s="16" t="s">
        <v>39</v>
      </c>
      <c r="D24" s="16" t="s">
        <v>42</v>
      </c>
      <c r="E24" s="16" t="s">
        <v>54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56</v>
      </c>
      <c r="U24" s="4"/>
      <c r="V24" s="5"/>
      <c r="W24" s="5"/>
      <c r="X24" s="5"/>
      <c r="Y24" s="5"/>
      <c r="Z24" s="3"/>
      <c r="AA24" s="8">
        <v>1440393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17">
        <v>1440393</v>
      </c>
      <c r="AS24" s="8">
        <v>0</v>
      </c>
      <c r="AT24" s="8">
        <v>0</v>
      </c>
      <c r="AU24" s="8">
        <v>0</v>
      </c>
      <c r="AV24" s="17">
        <v>0</v>
      </c>
      <c r="AW24" s="8">
        <v>0</v>
      </c>
      <c r="AX24" s="8">
        <v>1543823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17">
        <v>1543823</v>
      </c>
      <c r="BP24" s="8">
        <v>0</v>
      </c>
      <c r="BQ24" s="8">
        <v>0</v>
      </c>
      <c r="BR24" s="8">
        <v>0</v>
      </c>
      <c r="BS24" s="17">
        <v>0</v>
      </c>
      <c r="BT24" s="8">
        <v>0</v>
      </c>
      <c r="BU24" s="8">
        <v>1508988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17">
        <v>1508988</v>
      </c>
      <c r="CH24" s="8">
        <v>0</v>
      </c>
      <c r="CI24" s="8">
        <v>0</v>
      </c>
      <c r="CJ24" s="8">
        <v>0</v>
      </c>
      <c r="CK24" s="17">
        <v>0</v>
      </c>
      <c r="CL24" s="8">
        <v>0</v>
      </c>
      <c r="CM24" s="3"/>
    </row>
    <row r="25" spans="1:91" ht="15.75" x14ac:dyDescent="0.25">
      <c r="A25" s="15" t="s">
        <v>57</v>
      </c>
      <c r="B25" s="16" t="s">
        <v>37</v>
      </c>
      <c r="C25" s="16" t="s">
        <v>39</v>
      </c>
      <c r="D25" s="16" t="s">
        <v>42</v>
      </c>
      <c r="E25" s="16" t="s">
        <v>54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58</v>
      </c>
      <c r="U25" s="4"/>
      <c r="V25" s="5"/>
      <c r="W25" s="5"/>
      <c r="X25" s="5"/>
      <c r="Y25" s="5"/>
      <c r="Z25" s="3"/>
      <c r="AA25" s="8">
        <v>4000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17">
        <v>4000</v>
      </c>
      <c r="AS25" s="8">
        <v>0</v>
      </c>
      <c r="AT25" s="8">
        <v>0</v>
      </c>
      <c r="AU25" s="8">
        <v>0</v>
      </c>
      <c r="AV25" s="17">
        <v>0</v>
      </c>
      <c r="AW25" s="8">
        <v>0</v>
      </c>
      <c r="AX25" s="8">
        <v>4000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17">
        <v>4000</v>
      </c>
      <c r="BP25" s="8">
        <v>0</v>
      </c>
      <c r="BQ25" s="8">
        <v>0</v>
      </c>
      <c r="BR25" s="8">
        <v>0</v>
      </c>
      <c r="BS25" s="17">
        <v>0</v>
      </c>
      <c r="BT25" s="8">
        <v>0</v>
      </c>
      <c r="BU25" s="8">
        <v>4000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17">
        <v>4000</v>
      </c>
      <c r="CH25" s="8">
        <v>0</v>
      </c>
      <c r="CI25" s="8">
        <v>0</v>
      </c>
      <c r="CJ25" s="8">
        <v>0</v>
      </c>
      <c r="CK25" s="17">
        <v>0</v>
      </c>
      <c r="CL25" s="8">
        <v>0</v>
      </c>
      <c r="CM25" s="3"/>
    </row>
    <row r="26" spans="1:91" ht="31.5" x14ac:dyDescent="0.25">
      <c r="A26" s="12" t="s">
        <v>59</v>
      </c>
      <c r="B26" s="13" t="s">
        <v>37</v>
      </c>
      <c r="C26" s="13" t="s">
        <v>39</v>
      </c>
      <c r="D26" s="13" t="s">
        <v>42</v>
      </c>
      <c r="E26" s="13" t="s">
        <v>60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3"/>
      <c r="U26" s="4"/>
      <c r="V26" s="5"/>
      <c r="W26" s="5"/>
      <c r="X26" s="5"/>
      <c r="Y26" s="5"/>
      <c r="Z26" s="3"/>
      <c r="AA26" s="8">
        <v>603810.68999999994</v>
      </c>
      <c r="AB26" s="8">
        <v>0</v>
      </c>
      <c r="AC26" s="8">
        <v>0</v>
      </c>
      <c r="AD26" s="8">
        <v>3520</v>
      </c>
      <c r="AE26" s="8">
        <v>3520</v>
      </c>
      <c r="AF26" s="8">
        <v>0</v>
      </c>
      <c r="AG26" s="8">
        <v>0</v>
      </c>
      <c r="AH26" s="8">
        <v>600291.49</v>
      </c>
      <c r="AI26" s="8">
        <v>600290.68999999994</v>
      </c>
      <c r="AJ26" s="8">
        <v>0</v>
      </c>
      <c r="AK26" s="8">
        <v>0</v>
      </c>
      <c r="AL26" s="8">
        <v>0.8</v>
      </c>
      <c r="AM26" s="8">
        <v>0</v>
      </c>
      <c r="AN26" s="8">
        <v>0</v>
      </c>
      <c r="AO26" s="8">
        <v>0</v>
      </c>
      <c r="AP26" s="8">
        <v>0.8</v>
      </c>
      <c r="AQ26" s="8">
        <v>0</v>
      </c>
      <c r="AR26" s="14">
        <v>603811.49</v>
      </c>
      <c r="AS26" s="8">
        <v>0</v>
      </c>
      <c r="AT26" s="8">
        <v>3520</v>
      </c>
      <c r="AU26" s="8">
        <v>0</v>
      </c>
      <c r="AV26" s="14">
        <v>600291.49</v>
      </c>
      <c r="AW26" s="8">
        <v>0</v>
      </c>
      <c r="AX26" s="8">
        <v>3520</v>
      </c>
      <c r="AY26" s="8">
        <v>0</v>
      </c>
      <c r="AZ26" s="8">
        <v>0</v>
      </c>
      <c r="BA26" s="8">
        <v>3520</v>
      </c>
      <c r="BB26" s="8">
        <v>3520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14">
        <v>3520</v>
      </c>
      <c r="BP26" s="8">
        <v>0</v>
      </c>
      <c r="BQ26" s="8">
        <v>3520</v>
      </c>
      <c r="BR26" s="8">
        <v>0</v>
      </c>
      <c r="BS26" s="14">
        <v>0</v>
      </c>
      <c r="BT26" s="8">
        <v>0</v>
      </c>
      <c r="BU26" s="8">
        <v>3520</v>
      </c>
      <c r="BV26" s="8">
        <v>0</v>
      </c>
      <c r="BW26" s="8">
        <v>3520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14">
        <v>3520</v>
      </c>
      <c r="CH26" s="8">
        <v>0</v>
      </c>
      <c r="CI26" s="8">
        <v>3520</v>
      </c>
      <c r="CJ26" s="8">
        <v>0</v>
      </c>
      <c r="CK26" s="14">
        <v>0</v>
      </c>
      <c r="CL26" s="8">
        <v>0</v>
      </c>
      <c r="CM26" s="3"/>
    </row>
    <row r="27" spans="1:91" ht="15.75" x14ac:dyDescent="0.25">
      <c r="A27" s="12" t="s">
        <v>61</v>
      </c>
      <c r="B27" s="13" t="s">
        <v>37</v>
      </c>
      <c r="C27" s="13" t="s">
        <v>39</v>
      </c>
      <c r="D27" s="13" t="s">
        <v>42</v>
      </c>
      <c r="E27" s="13" t="s">
        <v>62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5"/>
      <c r="W27" s="5"/>
      <c r="X27" s="5"/>
      <c r="Y27" s="5"/>
      <c r="Z27" s="3"/>
      <c r="AA27" s="8">
        <v>603810.68999999994</v>
      </c>
      <c r="AB27" s="8">
        <v>0</v>
      </c>
      <c r="AC27" s="8">
        <v>0</v>
      </c>
      <c r="AD27" s="8">
        <v>3520</v>
      </c>
      <c r="AE27" s="8">
        <v>3520</v>
      </c>
      <c r="AF27" s="8">
        <v>0</v>
      </c>
      <c r="AG27" s="8">
        <v>0</v>
      </c>
      <c r="AH27" s="8">
        <v>600291.49</v>
      </c>
      <c r="AI27" s="8">
        <v>600290.68999999994</v>
      </c>
      <c r="AJ27" s="8">
        <v>0</v>
      </c>
      <c r="AK27" s="8">
        <v>0</v>
      </c>
      <c r="AL27" s="8">
        <v>0.8</v>
      </c>
      <c r="AM27" s="8">
        <v>0</v>
      </c>
      <c r="AN27" s="8">
        <v>0</v>
      </c>
      <c r="AO27" s="8">
        <v>0</v>
      </c>
      <c r="AP27" s="8">
        <v>0.8</v>
      </c>
      <c r="AQ27" s="8">
        <v>0</v>
      </c>
      <c r="AR27" s="14">
        <v>603811.49</v>
      </c>
      <c r="AS27" s="8">
        <v>0</v>
      </c>
      <c r="AT27" s="8">
        <v>3520</v>
      </c>
      <c r="AU27" s="8">
        <v>0</v>
      </c>
      <c r="AV27" s="14">
        <v>600291.49</v>
      </c>
      <c r="AW27" s="8">
        <v>0</v>
      </c>
      <c r="AX27" s="8">
        <v>3520</v>
      </c>
      <c r="AY27" s="8">
        <v>0</v>
      </c>
      <c r="AZ27" s="8">
        <v>0</v>
      </c>
      <c r="BA27" s="8">
        <v>3520</v>
      </c>
      <c r="BB27" s="8">
        <v>3520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14">
        <v>3520</v>
      </c>
      <c r="BP27" s="8">
        <v>0</v>
      </c>
      <c r="BQ27" s="8">
        <v>3520</v>
      </c>
      <c r="BR27" s="8">
        <v>0</v>
      </c>
      <c r="BS27" s="14">
        <v>0</v>
      </c>
      <c r="BT27" s="8">
        <v>0</v>
      </c>
      <c r="BU27" s="8">
        <v>3520</v>
      </c>
      <c r="BV27" s="8">
        <v>0</v>
      </c>
      <c r="BW27" s="8">
        <v>3520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14">
        <v>3520</v>
      </c>
      <c r="CH27" s="8">
        <v>0</v>
      </c>
      <c r="CI27" s="8">
        <v>3520</v>
      </c>
      <c r="CJ27" s="8">
        <v>0</v>
      </c>
      <c r="CK27" s="14">
        <v>0</v>
      </c>
      <c r="CL27" s="8">
        <v>0</v>
      </c>
      <c r="CM27" s="3"/>
    </row>
    <row r="28" spans="1:91" ht="94.5" x14ac:dyDescent="0.25">
      <c r="A28" s="12" t="s">
        <v>63</v>
      </c>
      <c r="B28" s="13" t="s">
        <v>37</v>
      </c>
      <c r="C28" s="13" t="s">
        <v>39</v>
      </c>
      <c r="D28" s="13" t="s">
        <v>42</v>
      </c>
      <c r="E28" s="13" t="s">
        <v>64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3"/>
      <c r="U28" s="4"/>
      <c r="V28" s="5"/>
      <c r="W28" s="5"/>
      <c r="X28" s="5"/>
      <c r="Y28" s="5"/>
      <c r="Z28" s="3"/>
      <c r="AA28" s="8">
        <v>275133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275133</v>
      </c>
      <c r="AI28" s="8">
        <v>275133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14">
        <v>275133</v>
      </c>
      <c r="AS28" s="8">
        <v>0</v>
      </c>
      <c r="AT28" s="8">
        <v>0</v>
      </c>
      <c r="AU28" s="8">
        <v>0</v>
      </c>
      <c r="AV28" s="14">
        <v>275133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14">
        <v>0</v>
      </c>
      <c r="BP28" s="8">
        <v>0</v>
      </c>
      <c r="BQ28" s="8">
        <v>0</v>
      </c>
      <c r="BR28" s="8">
        <v>0</v>
      </c>
      <c r="BS28" s="14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14">
        <v>0</v>
      </c>
      <c r="CH28" s="8">
        <v>0</v>
      </c>
      <c r="CI28" s="8">
        <v>0</v>
      </c>
      <c r="CJ28" s="8">
        <v>0</v>
      </c>
      <c r="CK28" s="14">
        <v>0</v>
      </c>
      <c r="CL28" s="8">
        <v>0</v>
      </c>
      <c r="CM28" s="3"/>
    </row>
    <row r="29" spans="1:91" ht="15.75" x14ac:dyDescent="0.25">
      <c r="A29" s="15" t="s">
        <v>65</v>
      </c>
      <c r="B29" s="16" t="s">
        <v>37</v>
      </c>
      <c r="C29" s="16" t="s">
        <v>39</v>
      </c>
      <c r="D29" s="16" t="s">
        <v>42</v>
      </c>
      <c r="E29" s="16" t="s">
        <v>64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66</v>
      </c>
      <c r="U29" s="4"/>
      <c r="V29" s="5"/>
      <c r="W29" s="5"/>
      <c r="X29" s="5"/>
      <c r="Y29" s="5"/>
      <c r="Z29" s="3"/>
      <c r="AA29" s="8">
        <v>275133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275133</v>
      </c>
      <c r="AI29" s="8">
        <v>275133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17">
        <v>275133</v>
      </c>
      <c r="AS29" s="8">
        <v>0</v>
      </c>
      <c r="AT29" s="8">
        <v>0</v>
      </c>
      <c r="AU29" s="8">
        <v>0</v>
      </c>
      <c r="AV29" s="17">
        <v>275133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17">
        <v>0</v>
      </c>
      <c r="BP29" s="8">
        <v>0</v>
      </c>
      <c r="BQ29" s="8">
        <v>0</v>
      </c>
      <c r="BR29" s="8">
        <v>0</v>
      </c>
      <c r="BS29" s="17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17">
        <v>0</v>
      </c>
      <c r="CH29" s="8">
        <v>0</v>
      </c>
      <c r="CI29" s="8">
        <v>0</v>
      </c>
      <c r="CJ29" s="8">
        <v>0</v>
      </c>
      <c r="CK29" s="17">
        <v>0</v>
      </c>
      <c r="CL29" s="8">
        <v>0</v>
      </c>
      <c r="CM29" s="3"/>
    </row>
    <row r="30" spans="1:91" ht="110.25" x14ac:dyDescent="0.25">
      <c r="A30" s="12" t="s">
        <v>67</v>
      </c>
      <c r="B30" s="13" t="s">
        <v>37</v>
      </c>
      <c r="C30" s="13" t="s">
        <v>39</v>
      </c>
      <c r="D30" s="13" t="s">
        <v>42</v>
      </c>
      <c r="E30" s="13" t="s">
        <v>68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3"/>
      <c r="U30" s="4"/>
      <c r="V30" s="5"/>
      <c r="W30" s="5"/>
      <c r="X30" s="5"/>
      <c r="Y30" s="5"/>
      <c r="Z30" s="3"/>
      <c r="AA30" s="8">
        <v>80163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80163.8</v>
      </c>
      <c r="AI30" s="8">
        <v>80163</v>
      </c>
      <c r="AJ30" s="8">
        <v>0</v>
      </c>
      <c r="AK30" s="8">
        <v>0</v>
      </c>
      <c r="AL30" s="8">
        <v>0.8</v>
      </c>
      <c r="AM30" s="8">
        <v>0</v>
      </c>
      <c r="AN30" s="8">
        <v>0</v>
      </c>
      <c r="AO30" s="8">
        <v>0</v>
      </c>
      <c r="AP30" s="8">
        <v>0.8</v>
      </c>
      <c r="AQ30" s="8">
        <v>0</v>
      </c>
      <c r="AR30" s="14">
        <v>80163.8</v>
      </c>
      <c r="AS30" s="8">
        <v>0</v>
      </c>
      <c r="AT30" s="8">
        <v>0</v>
      </c>
      <c r="AU30" s="8">
        <v>0</v>
      </c>
      <c r="AV30" s="14">
        <v>80163.8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14">
        <v>0</v>
      </c>
      <c r="BP30" s="8">
        <v>0</v>
      </c>
      <c r="BQ30" s="8">
        <v>0</v>
      </c>
      <c r="BR30" s="8">
        <v>0</v>
      </c>
      <c r="BS30" s="14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14">
        <v>0</v>
      </c>
      <c r="CH30" s="8">
        <v>0</v>
      </c>
      <c r="CI30" s="8">
        <v>0</v>
      </c>
      <c r="CJ30" s="8">
        <v>0</v>
      </c>
      <c r="CK30" s="14">
        <v>0</v>
      </c>
      <c r="CL30" s="8">
        <v>0</v>
      </c>
      <c r="CM30" s="3"/>
    </row>
    <row r="31" spans="1:91" ht="15.75" x14ac:dyDescent="0.25">
      <c r="A31" s="15" t="s">
        <v>65</v>
      </c>
      <c r="B31" s="16" t="s">
        <v>37</v>
      </c>
      <c r="C31" s="16" t="s">
        <v>39</v>
      </c>
      <c r="D31" s="16" t="s">
        <v>42</v>
      </c>
      <c r="E31" s="16" t="s">
        <v>68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6" t="s">
        <v>66</v>
      </c>
      <c r="U31" s="4"/>
      <c r="V31" s="5"/>
      <c r="W31" s="5"/>
      <c r="X31" s="5"/>
      <c r="Y31" s="5"/>
      <c r="Z31" s="3"/>
      <c r="AA31" s="8">
        <v>80163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80163.8</v>
      </c>
      <c r="AI31" s="8">
        <v>80163</v>
      </c>
      <c r="AJ31" s="8">
        <v>0</v>
      </c>
      <c r="AK31" s="8">
        <v>0</v>
      </c>
      <c r="AL31" s="8">
        <v>0.8</v>
      </c>
      <c r="AM31" s="8">
        <v>0</v>
      </c>
      <c r="AN31" s="8">
        <v>0</v>
      </c>
      <c r="AO31" s="8">
        <v>0</v>
      </c>
      <c r="AP31" s="8">
        <v>0.8</v>
      </c>
      <c r="AQ31" s="8">
        <v>0</v>
      </c>
      <c r="AR31" s="17">
        <v>80163.8</v>
      </c>
      <c r="AS31" s="8">
        <v>0</v>
      </c>
      <c r="AT31" s="8">
        <v>0</v>
      </c>
      <c r="AU31" s="8">
        <v>0</v>
      </c>
      <c r="AV31" s="17">
        <v>80163.8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17">
        <v>0</v>
      </c>
      <c r="BP31" s="8">
        <v>0</v>
      </c>
      <c r="BQ31" s="8">
        <v>0</v>
      </c>
      <c r="BR31" s="8">
        <v>0</v>
      </c>
      <c r="BS31" s="17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17">
        <v>0</v>
      </c>
      <c r="CH31" s="8">
        <v>0</v>
      </c>
      <c r="CI31" s="8">
        <v>0</v>
      </c>
      <c r="CJ31" s="8">
        <v>0</v>
      </c>
      <c r="CK31" s="17">
        <v>0</v>
      </c>
      <c r="CL31" s="8">
        <v>0</v>
      </c>
      <c r="CM31" s="3"/>
    </row>
    <row r="32" spans="1:91" ht="126" x14ac:dyDescent="0.25">
      <c r="A32" s="12" t="s">
        <v>69</v>
      </c>
      <c r="B32" s="13" t="s">
        <v>37</v>
      </c>
      <c r="C32" s="13" t="s">
        <v>39</v>
      </c>
      <c r="D32" s="13" t="s">
        <v>42</v>
      </c>
      <c r="E32" s="13" t="s">
        <v>70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3"/>
      <c r="U32" s="4"/>
      <c r="V32" s="5"/>
      <c r="W32" s="5"/>
      <c r="X32" s="5"/>
      <c r="Y32" s="5"/>
      <c r="Z32" s="3"/>
      <c r="AA32" s="8">
        <v>86019.72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86019.72</v>
      </c>
      <c r="AI32" s="8">
        <v>86019.72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14">
        <v>86019.72</v>
      </c>
      <c r="AS32" s="8">
        <v>0</v>
      </c>
      <c r="AT32" s="8">
        <v>0</v>
      </c>
      <c r="AU32" s="8">
        <v>0</v>
      </c>
      <c r="AV32" s="14">
        <v>86019.72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14">
        <v>0</v>
      </c>
      <c r="BP32" s="8">
        <v>0</v>
      </c>
      <c r="BQ32" s="8">
        <v>0</v>
      </c>
      <c r="BR32" s="8">
        <v>0</v>
      </c>
      <c r="BS32" s="14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14">
        <v>0</v>
      </c>
      <c r="CH32" s="8">
        <v>0</v>
      </c>
      <c r="CI32" s="8">
        <v>0</v>
      </c>
      <c r="CJ32" s="8">
        <v>0</v>
      </c>
      <c r="CK32" s="14">
        <v>0</v>
      </c>
      <c r="CL32" s="8">
        <v>0</v>
      </c>
      <c r="CM32" s="3"/>
    </row>
    <row r="33" spans="1:91" ht="15.75" x14ac:dyDescent="0.25">
      <c r="A33" s="15" t="s">
        <v>65</v>
      </c>
      <c r="B33" s="16" t="s">
        <v>37</v>
      </c>
      <c r="C33" s="16" t="s">
        <v>39</v>
      </c>
      <c r="D33" s="16" t="s">
        <v>42</v>
      </c>
      <c r="E33" s="16" t="s">
        <v>70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6" t="s">
        <v>66</v>
      </c>
      <c r="U33" s="4"/>
      <c r="V33" s="5"/>
      <c r="W33" s="5"/>
      <c r="X33" s="5"/>
      <c r="Y33" s="5"/>
      <c r="Z33" s="3"/>
      <c r="AA33" s="8">
        <v>86019.72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86019.72</v>
      </c>
      <c r="AI33" s="8">
        <v>86019.72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17">
        <v>86019.72</v>
      </c>
      <c r="AS33" s="8">
        <v>0</v>
      </c>
      <c r="AT33" s="8">
        <v>0</v>
      </c>
      <c r="AU33" s="8">
        <v>0</v>
      </c>
      <c r="AV33" s="17">
        <v>86019.72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17">
        <v>0</v>
      </c>
      <c r="BP33" s="8">
        <v>0</v>
      </c>
      <c r="BQ33" s="8">
        <v>0</v>
      </c>
      <c r="BR33" s="8">
        <v>0</v>
      </c>
      <c r="BS33" s="17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17">
        <v>0</v>
      </c>
      <c r="CH33" s="8">
        <v>0</v>
      </c>
      <c r="CI33" s="8">
        <v>0</v>
      </c>
      <c r="CJ33" s="8">
        <v>0</v>
      </c>
      <c r="CK33" s="17">
        <v>0</v>
      </c>
      <c r="CL33" s="8">
        <v>0</v>
      </c>
      <c r="CM33" s="3"/>
    </row>
    <row r="34" spans="1:91" ht="126" x14ac:dyDescent="0.25">
      <c r="A34" s="12" t="s">
        <v>71</v>
      </c>
      <c r="B34" s="13" t="s">
        <v>37</v>
      </c>
      <c r="C34" s="13" t="s">
        <v>39</v>
      </c>
      <c r="D34" s="13" t="s">
        <v>42</v>
      </c>
      <c r="E34" s="13" t="s">
        <v>72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3"/>
      <c r="U34" s="4"/>
      <c r="V34" s="5"/>
      <c r="W34" s="5"/>
      <c r="X34" s="5"/>
      <c r="Y34" s="5"/>
      <c r="Z34" s="3"/>
      <c r="AA34" s="8">
        <v>84851.12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84851.12</v>
      </c>
      <c r="AI34" s="8">
        <v>84851.12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14">
        <v>84851.12</v>
      </c>
      <c r="AS34" s="8">
        <v>0</v>
      </c>
      <c r="AT34" s="8">
        <v>0</v>
      </c>
      <c r="AU34" s="8">
        <v>0</v>
      </c>
      <c r="AV34" s="14">
        <v>84851.12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14">
        <v>0</v>
      </c>
      <c r="BP34" s="8">
        <v>0</v>
      </c>
      <c r="BQ34" s="8">
        <v>0</v>
      </c>
      <c r="BR34" s="8">
        <v>0</v>
      </c>
      <c r="BS34" s="14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14">
        <v>0</v>
      </c>
      <c r="CH34" s="8">
        <v>0</v>
      </c>
      <c r="CI34" s="8">
        <v>0</v>
      </c>
      <c r="CJ34" s="8">
        <v>0</v>
      </c>
      <c r="CK34" s="14">
        <v>0</v>
      </c>
      <c r="CL34" s="8">
        <v>0</v>
      </c>
      <c r="CM34" s="3"/>
    </row>
    <row r="35" spans="1:91" ht="15.75" x14ac:dyDescent="0.25">
      <c r="A35" s="15" t="s">
        <v>65</v>
      </c>
      <c r="B35" s="16" t="s">
        <v>37</v>
      </c>
      <c r="C35" s="16" t="s">
        <v>39</v>
      </c>
      <c r="D35" s="16" t="s">
        <v>42</v>
      </c>
      <c r="E35" s="16" t="s">
        <v>72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 t="s">
        <v>66</v>
      </c>
      <c r="U35" s="4"/>
      <c r="V35" s="5"/>
      <c r="W35" s="5"/>
      <c r="X35" s="5"/>
      <c r="Y35" s="5"/>
      <c r="Z35" s="3"/>
      <c r="AA35" s="8">
        <v>84851.12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84851.12</v>
      </c>
      <c r="AI35" s="8">
        <v>84851.12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17">
        <v>84851.12</v>
      </c>
      <c r="AS35" s="8">
        <v>0</v>
      </c>
      <c r="AT35" s="8">
        <v>0</v>
      </c>
      <c r="AU35" s="8">
        <v>0</v>
      </c>
      <c r="AV35" s="17">
        <v>84851.12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17">
        <v>0</v>
      </c>
      <c r="BP35" s="8">
        <v>0</v>
      </c>
      <c r="BQ35" s="8">
        <v>0</v>
      </c>
      <c r="BR35" s="8">
        <v>0</v>
      </c>
      <c r="BS35" s="17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17">
        <v>0</v>
      </c>
      <c r="CH35" s="8">
        <v>0</v>
      </c>
      <c r="CI35" s="8">
        <v>0</v>
      </c>
      <c r="CJ35" s="8">
        <v>0</v>
      </c>
      <c r="CK35" s="17">
        <v>0</v>
      </c>
      <c r="CL35" s="8">
        <v>0</v>
      </c>
      <c r="CM35" s="3"/>
    </row>
    <row r="36" spans="1:91" ht="126" x14ac:dyDescent="0.25">
      <c r="A36" s="12" t="s">
        <v>73</v>
      </c>
      <c r="B36" s="13" t="s">
        <v>37</v>
      </c>
      <c r="C36" s="13" t="s">
        <v>39</v>
      </c>
      <c r="D36" s="13" t="s">
        <v>42</v>
      </c>
      <c r="E36" s="13" t="s">
        <v>74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3"/>
      <c r="U36" s="4"/>
      <c r="V36" s="5"/>
      <c r="W36" s="5"/>
      <c r="X36" s="5"/>
      <c r="Y36" s="5"/>
      <c r="Z36" s="3"/>
      <c r="AA36" s="8">
        <v>74123.850000000006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74123.850000000006</v>
      </c>
      <c r="AI36" s="8">
        <v>74123.850000000006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14">
        <v>74123.850000000006</v>
      </c>
      <c r="AS36" s="8">
        <v>0</v>
      </c>
      <c r="AT36" s="8">
        <v>0</v>
      </c>
      <c r="AU36" s="8">
        <v>0</v>
      </c>
      <c r="AV36" s="14">
        <v>74123.850000000006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14">
        <v>0</v>
      </c>
      <c r="BP36" s="8">
        <v>0</v>
      </c>
      <c r="BQ36" s="8">
        <v>0</v>
      </c>
      <c r="BR36" s="8">
        <v>0</v>
      </c>
      <c r="BS36" s="14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14">
        <v>0</v>
      </c>
      <c r="CH36" s="8">
        <v>0</v>
      </c>
      <c r="CI36" s="8">
        <v>0</v>
      </c>
      <c r="CJ36" s="8">
        <v>0</v>
      </c>
      <c r="CK36" s="14">
        <v>0</v>
      </c>
      <c r="CL36" s="8">
        <v>0</v>
      </c>
      <c r="CM36" s="3"/>
    </row>
    <row r="37" spans="1:91" ht="15.75" x14ac:dyDescent="0.25">
      <c r="A37" s="15" t="s">
        <v>65</v>
      </c>
      <c r="B37" s="16" t="s">
        <v>37</v>
      </c>
      <c r="C37" s="16" t="s">
        <v>39</v>
      </c>
      <c r="D37" s="16" t="s">
        <v>42</v>
      </c>
      <c r="E37" s="16" t="s">
        <v>74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6" t="s">
        <v>66</v>
      </c>
      <c r="U37" s="4"/>
      <c r="V37" s="5"/>
      <c r="W37" s="5"/>
      <c r="X37" s="5"/>
      <c r="Y37" s="5"/>
      <c r="Z37" s="3"/>
      <c r="AA37" s="8">
        <v>74123.850000000006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74123.850000000006</v>
      </c>
      <c r="AI37" s="8">
        <v>74123.850000000006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17">
        <v>74123.850000000006</v>
      </c>
      <c r="AS37" s="8">
        <v>0</v>
      </c>
      <c r="AT37" s="8">
        <v>0</v>
      </c>
      <c r="AU37" s="8">
        <v>0</v>
      </c>
      <c r="AV37" s="17">
        <v>74123.850000000006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17">
        <v>0</v>
      </c>
      <c r="BP37" s="8">
        <v>0</v>
      </c>
      <c r="BQ37" s="8">
        <v>0</v>
      </c>
      <c r="BR37" s="8">
        <v>0</v>
      </c>
      <c r="BS37" s="17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17">
        <v>0</v>
      </c>
      <c r="CH37" s="8">
        <v>0</v>
      </c>
      <c r="CI37" s="8">
        <v>0</v>
      </c>
      <c r="CJ37" s="8">
        <v>0</v>
      </c>
      <c r="CK37" s="17">
        <v>0</v>
      </c>
      <c r="CL37" s="8">
        <v>0</v>
      </c>
      <c r="CM37" s="3"/>
    </row>
    <row r="38" spans="1:91" ht="31.5" x14ac:dyDescent="0.25">
      <c r="A38" s="12" t="s">
        <v>75</v>
      </c>
      <c r="B38" s="13" t="s">
        <v>37</v>
      </c>
      <c r="C38" s="13" t="s">
        <v>39</v>
      </c>
      <c r="D38" s="13" t="s">
        <v>42</v>
      </c>
      <c r="E38" s="13" t="s">
        <v>76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5"/>
      <c r="W38" s="5"/>
      <c r="X38" s="5"/>
      <c r="Y38" s="5"/>
      <c r="Z38" s="3"/>
      <c r="AA38" s="8">
        <v>3520</v>
      </c>
      <c r="AB38" s="8">
        <v>0</v>
      </c>
      <c r="AC38" s="8">
        <v>0</v>
      </c>
      <c r="AD38" s="8">
        <v>3520</v>
      </c>
      <c r="AE38" s="8">
        <v>3520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14">
        <v>3520</v>
      </c>
      <c r="AS38" s="8">
        <v>0</v>
      </c>
      <c r="AT38" s="8">
        <v>3520</v>
      </c>
      <c r="AU38" s="8">
        <v>0</v>
      </c>
      <c r="AV38" s="14">
        <v>0</v>
      </c>
      <c r="AW38" s="8">
        <v>0</v>
      </c>
      <c r="AX38" s="8">
        <v>3520</v>
      </c>
      <c r="AY38" s="8">
        <v>0</v>
      </c>
      <c r="AZ38" s="8">
        <v>0</v>
      </c>
      <c r="BA38" s="8">
        <v>3520</v>
      </c>
      <c r="BB38" s="8">
        <v>3520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14">
        <v>3520</v>
      </c>
      <c r="BP38" s="8">
        <v>0</v>
      </c>
      <c r="BQ38" s="8">
        <v>3520</v>
      </c>
      <c r="BR38" s="8">
        <v>0</v>
      </c>
      <c r="BS38" s="14">
        <v>0</v>
      </c>
      <c r="BT38" s="8">
        <v>0</v>
      </c>
      <c r="BU38" s="8">
        <v>3520</v>
      </c>
      <c r="BV38" s="8">
        <v>0</v>
      </c>
      <c r="BW38" s="8">
        <v>3520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14">
        <v>3520</v>
      </c>
      <c r="CH38" s="8">
        <v>0</v>
      </c>
      <c r="CI38" s="8">
        <v>3520</v>
      </c>
      <c r="CJ38" s="8">
        <v>0</v>
      </c>
      <c r="CK38" s="14">
        <v>0</v>
      </c>
      <c r="CL38" s="8">
        <v>0</v>
      </c>
      <c r="CM38" s="3"/>
    </row>
    <row r="39" spans="1:91" ht="47.25" x14ac:dyDescent="0.25">
      <c r="A39" s="15" t="s">
        <v>55</v>
      </c>
      <c r="B39" s="16" t="s">
        <v>37</v>
      </c>
      <c r="C39" s="16" t="s">
        <v>39</v>
      </c>
      <c r="D39" s="16" t="s">
        <v>42</v>
      </c>
      <c r="E39" s="16" t="s">
        <v>76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56</v>
      </c>
      <c r="U39" s="4"/>
      <c r="V39" s="5"/>
      <c r="W39" s="5"/>
      <c r="X39" s="5"/>
      <c r="Y39" s="5"/>
      <c r="Z39" s="3"/>
      <c r="AA39" s="8">
        <v>3520</v>
      </c>
      <c r="AB39" s="8">
        <v>0</v>
      </c>
      <c r="AC39" s="8">
        <v>0</v>
      </c>
      <c r="AD39" s="8">
        <v>3520</v>
      </c>
      <c r="AE39" s="8">
        <v>3520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17">
        <v>3520</v>
      </c>
      <c r="AS39" s="8">
        <v>0</v>
      </c>
      <c r="AT39" s="8">
        <v>3520</v>
      </c>
      <c r="AU39" s="8">
        <v>0</v>
      </c>
      <c r="AV39" s="17">
        <v>0</v>
      </c>
      <c r="AW39" s="8">
        <v>0</v>
      </c>
      <c r="AX39" s="8">
        <v>3520</v>
      </c>
      <c r="AY39" s="8">
        <v>0</v>
      </c>
      <c r="AZ39" s="8">
        <v>0</v>
      </c>
      <c r="BA39" s="8">
        <v>3520</v>
      </c>
      <c r="BB39" s="8">
        <v>3520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17">
        <v>3520</v>
      </c>
      <c r="BP39" s="8">
        <v>0</v>
      </c>
      <c r="BQ39" s="8">
        <v>3520</v>
      </c>
      <c r="BR39" s="8">
        <v>0</v>
      </c>
      <c r="BS39" s="17">
        <v>0</v>
      </c>
      <c r="BT39" s="8">
        <v>0</v>
      </c>
      <c r="BU39" s="8">
        <v>3520</v>
      </c>
      <c r="BV39" s="8">
        <v>0</v>
      </c>
      <c r="BW39" s="8">
        <v>3520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17">
        <v>3520</v>
      </c>
      <c r="CH39" s="8">
        <v>0</v>
      </c>
      <c r="CI39" s="8">
        <v>3520</v>
      </c>
      <c r="CJ39" s="8">
        <v>0</v>
      </c>
      <c r="CK39" s="17">
        <v>0</v>
      </c>
      <c r="CL39" s="8">
        <v>0</v>
      </c>
      <c r="CM39" s="3"/>
    </row>
    <row r="40" spans="1:91" ht="31.5" x14ac:dyDescent="0.25">
      <c r="A40" s="11" t="s">
        <v>78</v>
      </c>
      <c r="B40" s="9" t="s">
        <v>37</v>
      </c>
      <c r="C40" s="9" t="s">
        <v>39</v>
      </c>
      <c r="D40" s="9" t="s">
        <v>77</v>
      </c>
      <c r="E40" s="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9"/>
      <c r="U40" s="4"/>
      <c r="V40" s="5"/>
      <c r="W40" s="5"/>
      <c r="X40" s="5"/>
      <c r="Y40" s="5"/>
      <c r="Z40" s="3"/>
      <c r="AA40" s="8">
        <v>427000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9500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10">
        <v>436500</v>
      </c>
      <c r="AS40" s="8">
        <v>0</v>
      </c>
      <c r="AT40" s="8">
        <v>0</v>
      </c>
      <c r="AU40" s="8">
        <v>0</v>
      </c>
      <c r="AV40" s="10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10">
        <v>0</v>
      </c>
      <c r="BP40" s="8">
        <v>0</v>
      </c>
      <c r="BQ40" s="8">
        <v>0</v>
      </c>
      <c r="BR40" s="8">
        <v>0</v>
      </c>
      <c r="BS40" s="10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10">
        <v>0</v>
      </c>
      <c r="CH40" s="8">
        <v>0</v>
      </c>
      <c r="CI40" s="8">
        <v>0</v>
      </c>
      <c r="CJ40" s="8">
        <v>0</v>
      </c>
      <c r="CK40" s="10">
        <v>0</v>
      </c>
      <c r="CL40" s="8">
        <v>0</v>
      </c>
      <c r="CM40" s="3"/>
    </row>
    <row r="41" spans="1:91" ht="31.5" x14ac:dyDescent="0.25">
      <c r="A41" s="12" t="s">
        <v>59</v>
      </c>
      <c r="B41" s="13" t="s">
        <v>37</v>
      </c>
      <c r="C41" s="13" t="s">
        <v>39</v>
      </c>
      <c r="D41" s="13" t="s">
        <v>77</v>
      </c>
      <c r="E41" s="13" t="s">
        <v>60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3"/>
      <c r="U41" s="4"/>
      <c r="V41" s="5"/>
      <c r="W41" s="5"/>
      <c r="X41" s="5"/>
      <c r="Y41" s="5"/>
      <c r="Z41" s="3"/>
      <c r="AA41" s="8">
        <v>427000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9500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14">
        <v>436500</v>
      </c>
      <c r="AS41" s="8">
        <v>0</v>
      </c>
      <c r="AT41" s="8">
        <v>0</v>
      </c>
      <c r="AU41" s="8">
        <v>0</v>
      </c>
      <c r="AV41" s="14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14">
        <v>0</v>
      </c>
      <c r="BP41" s="8">
        <v>0</v>
      </c>
      <c r="BQ41" s="8">
        <v>0</v>
      </c>
      <c r="BR41" s="8">
        <v>0</v>
      </c>
      <c r="BS41" s="14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14">
        <v>0</v>
      </c>
      <c r="CH41" s="8">
        <v>0</v>
      </c>
      <c r="CI41" s="8">
        <v>0</v>
      </c>
      <c r="CJ41" s="8">
        <v>0</v>
      </c>
      <c r="CK41" s="14">
        <v>0</v>
      </c>
      <c r="CL41" s="8">
        <v>0</v>
      </c>
      <c r="CM41" s="3"/>
    </row>
    <row r="42" spans="1:91" ht="15.75" x14ac:dyDescent="0.25">
      <c r="A42" s="12" t="s">
        <v>61</v>
      </c>
      <c r="B42" s="13" t="s">
        <v>37</v>
      </c>
      <c r="C42" s="13" t="s">
        <v>39</v>
      </c>
      <c r="D42" s="13" t="s">
        <v>77</v>
      </c>
      <c r="E42" s="13" t="s">
        <v>62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3"/>
      <c r="U42" s="4"/>
      <c r="V42" s="5"/>
      <c r="W42" s="5"/>
      <c r="X42" s="5"/>
      <c r="Y42" s="5"/>
      <c r="Z42" s="3"/>
      <c r="AA42" s="8">
        <v>427000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9500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14">
        <v>436500</v>
      </c>
      <c r="AS42" s="8">
        <v>0</v>
      </c>
      <c r="AT42" s="8">
        <v>0</v>
      </c>
      <c r="AU42" s="8">
        <v>0</v>
      </c>
      <c r="AV42" s="14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14">
        <v>0</v>
      </c>
      <c r="BP42" s="8">
        <v>0</v>
      </c>
      <c r="BQ42" s="8">
        <v>0</v>
      </c>
      <c r="BR42" s="8">
        <v>0</v>
      </c>
      <c r="BS42" s="14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14">
        <v>0</v>
      </c>
      <c r="CH42" s="8">
        <v>0</v>
      </c>
      <c r="CI42" s="8">
        <v>0</v>
      </c>
      <c r="CJ42" s="8">
        <v>0</v>
      </c>
      <c r="CK42" s="14">
        <v>0</v>
      </c>
      <c r="CL42" s="8">
        <v>0</v>
      </c>
      <c r="CM42" s="3"/>
    </row>
    <row r="43" spans="1:91" ht="47.25" x14ac:dyDescent="0.25">
      <c r="A43" s="12" t="s">
        <v>79</v>
      </c>
      <c r="B43" s="13" t="s">
        <v>37</v>
      </c>
      <c r="C43" s="13" t="s">
        <v>39</v>
      </c>
      <c r="D43" s="13" t="s">
        <v>77</v>
      </c>
      <c r="E43" s="13" t="s">
        <v>80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3"/>
      <c r="U43" s="4"/>
      <c r="V43" s="5"/>
      <c r="W43" s="5"/>
      <c r="X43" s="5"/>
      <c r="Y43" s="5"/>
      <c r="Z43" s="3"/>
      <c r="AA43" s="8">
        <v>427000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9500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14">
        <v>436500</v>
      </c>
      <c r="AS43" s="8">
        <v>0</v>
      </c>
      <c r="AT43" s="8">
        <v>0</v>
      </c>
      <c r="AU43" s="8">
        <v>0</v>
      </c>
      <c r="AV43" s="14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14">
        <v>0</v>
      </c>
      <c r="BP43" s="8">
        <v>0</v>
      </c>
      <c r="BQ43" s="8">
        <v>0</v>
      </c>
      <c r="BR43" s="8">
        <v>0</v>
      </c>
      <c r="BS43" s="14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14">
        <v>0</v>
      </c>
      <c r="CH43" s="8">
        <v>0</v>
      </c>
      <c r="CI43" s="8">
        <v>0</v>
      </c>
      <c r="CJ43" s="8">
        <v>0</v>
      </c>
      <c r="CK43" s="14">
        <v>0</v>
      </c>
      <c r="CL43" s="8">
        <v>0</v>
      </c>
      <c r="CM43" s="3"/>
    </row>
    <row r="44" spans="1:91" ht="47.25" x14ac:dyDescent="0.25">
      <c r="A44" s="15" t="s">
        <v>55</v>
      </c>
      <c r="B44" s="16" t="s">
        <v>37</v>
      </c>
      <c r="C44" s="16" t="s">
        <v>39</v>
      </c>
      <c r="D44" s="16" t="s">
        <v>77</v>
      </c>
      <c r="E44" s="16" t="s">
        <v>80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6" t="s">
        <v>56</v>
      </c>
      <c r="U44" s="4"/>
      <c r="V44" s="5"/>
      <c r="W44" s="5"/>
      <c r="X44" s="5"/>
      <c r="Y44" s="5"/>
      <c r="Z44" s="3"/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9500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17">
        <v>9500</v>
      </c>
      <c r="AS44" s="8">
        <v>0</v>
      </c>
      <c r="AT44" s="8">
        <v>0</v>
      </c>
      <c r="AU44" s="8">
        <v>0</v>
      </c>
      <c r="AV44" s="17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17">
        <v>0</v>
      </c>
      <c r="BP44" s="8">
        <v>0</v>
      </c>
      <c r="BQ44" s="8">
        <v>0</v>
      </c>
      <c r="BR44" s="8">
        <v>0</v>
      </c>
      <c r="BS44" s="17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17">
        <v>0</v>
      </c>
      <c r="CH44" s="8">
        <v>0</v>
      </c>
      <c r="CI44" s="8">
        <v>0</v>
      </c>
      <c r="CJ44" s="8">
        <v>0</v>
      </c>
      <c r="CK44" s="17">
        <v>0</v>
      </c>
      <c r="CL44" s="8">
        <v>0</v>
      </c>
      <c r="CM44" s="3"/>
    </row>
    <row r="45" spans="1:91" ht="15.75" x14ac:dyDescent="0.25">
      <c r="A45" s="15" t="s">
        <v>57</v>
      </c>
      <c r="B45" s="16" t="s">
        <v>37</v>
      </c>
      <c r="C45" s="16" t="s">
        <v>39</v>
      </c>
      <c r="D45" s="16" t="s">
        <v>77</v>
      </c>
      <c r="E45" s="16" t="s">
        <v>80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6" t="s">
        <v>58</v>
      </c>
      <c r="U45" s="4"/>
      <c r="V45" s="5"/>
      <c r="W45" s="5"/>
      <c r="X45" s="5"/>
      <c r="Y45" s="5"/>
      <c r="Z45" s="3"/>
      <c r="AA45" s="8">
        <v>427000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17">
        <v>427000</v>
      </c>
      <c r="AS45" s="8">
        <v>0</v>
      </c>
      <c r="AT45" s="8">
        <v>0</v>
      </c>
      <c r="AU45" s="8">
        <v>0</v>
      </c>
      <c r="AV45" s="17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17">
        <v>0</v>
      </c>
      <c r="BP45" s="8">
        <v>0</v>
      </c>
      <c r="BQ45" s="8">
        <v>0</v>
      </c>
      <c r="BR45" s="8">
        <v>0</v>
      </c>
      <c r="BS45" s="17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17">
        <v>0</v>
      </c>
      <c r="CH45" s="8">
        <v>0</v>
      </c>
      <c r="CI45" s="8">
        <v>0</v>
      </c>
      <c r="CJ45" s="8">
        <v>0</v>
      </c>
      <c r="CK45" s="17">
        <v>0</v>
      </c>
      <c r="CL45" s="8">
        <v>0</v>
      </c>
      <c r="CM45" s="3"/>
    </row>
    <row r="46" spans="1:91" ht="15.75" x14ac:dyDescent="0.25">
      <c r="A46" s="11" t="s">
        <v>82</v>
      </c>
      <c r="B46" s="9" t="s">
        <v>37</v>
      </c>
      <c r="C46" s="9" t="s">
        <v>39</v>
      </c>
      <c r="D46" s="9" t="s">
        <v>81</v>
      </c>
      <c r="E46" s="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9"/>
      <c r="U46" s="4"/>
      <c r="V46" s="5"/>
      <c r="W46" s="5"/>
      <c r="X46" s="5"/>
      <c r="Y46" s="5"/>
      <c r="Z46" s="3"/>
      <c r="AA46" s="8">
        <v>75000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10">
        <v>75000</v>
      </c>
      <c r="AS46" s="8">
        <v>0</v>
      </c>
      <c r="AT46" s="8">
        <v>0</v>
      </c>
      <c r="AU46" s="8">
        <v>0</v>
      </c>
      <c r="AV46" s="10">
        <v>0</v>
      </c>
      <c r="AW46" s="8">
        <v>0</v>
      </c>
      <c r="AX46" s="8">
        <v>75000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10">
        <v>75000</v>
      </c>
      <c r="BP46" s="8">
        <v>0</v>
      </c>
      <c r="BQ46" s="8">
        <v>0</v>
      </c>
      <c r="BR46" s="8">
        <v>0</v>
      </c>
      <c r="BS46" s="10">
        <v>0</v>
      </c>
      <c r="BT46" s="8">
        <v>0</v>
      </c>
      <c r="BU46" s="8">
        <v>75000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10">
        <v>75000</v>
      </c>
      <c r="CH46" s="8">
        <v>0</v>
      </c>
      <c r="CI46" s="8">
        <v>0</v>
      </c>
      <c r="CJ46" s="8">
        <v>0</v>
      </c>
      <c r="CK46" s="10">
        <v>0</v>
      </c>
      <c r="CL46" s="8">
        <v>0</v>
      </c>
      <c r="CM46" s="3"/>
    </row>
    <row r="47" spans="1:91" ht="31.5" x14ac:dyDescent="0.25">
      <c r="A47" s="12" t="s">
        <v>59</v>
      </c>
      <c r="B47" s="13" t="s">
        <v>37</v>
      </c>
      <c r="C47" s="13" t="s">
        <v>39</v>
      </c>
      <c r="D47" s="13" t="s">
        <v>81</v>
      </c>
      <c r="E47" s="13" t="s">
        <v>60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3"/>
      <c r="U47" s="4"/>
      <c r="V47" s="5"/>
      <c r="W47" s="5"/>
      <c r="X47" s="5"/>
      <c r="Y47" s="5"/>
      <c r="Z47" s="3"/>
      <c r="AA47" s="8">
        <v>75000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14">
        <v>75000</v>
      </c>
      <c r="AS47" s="8">
        <v>0</v>
      </c>
      <c r="AT47" s="8">
        <v>0</v>
      </c>
      <c r="AU47" s="8">
        <v>0</v>
      </c>
      <c r="AV47" s="14">
        <v>0</v>
      </c>
      <c r="AW47" s="8">
        <v>0</v>
      </c>
      <c r="AX47" s="8">
        <v>75000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14">
        <v>75000</v>
      </c>
      <c r="BP47" s="8">
        <v>0</v>
      </c>
      <c r="BQ47" s="8">
        <v>0</v>
      </c>
      <c r="BR47" s="8">
        <v>0</v>
      </c>
      <c r="BS47" s="14">
        <v>0</v>
      </c>
      <c r="BT47" s="8">
        <v>0</v>
      </c>
      <c r="BU47" s="8">
        <v>75000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14">
        <v>75000</v>
      </c>
      <c r="CH47" s="8">
        <v>0</v>
      </c>
      <c r="CI47" s="8">
        <v>0</v>
      </c>
      <c r="CJ47" s="8">
        <v>0</v>
      </c>
      <c r="CK47" s="14">
        <v>0</v>
      </c>
      <c r="CL47" s="8">
        <v>0</v>
      </c>
      <c r="CM47" s="3"/>
    </row>
    <row r="48" spans="1:91" ht="15.75" x14ac:dyDescent="0.25">
      <c r="A48" s="12" t="s">
        <v>61</v>
      </c>
      <c r="B48" s="13" t="s">
        <v>37</v>
      </c>
      <c r="C48" s="13" t="s">
        <v>39</v>
      </c>
      <c r="D48" s="13" t="s">
        <v>81</v>
      </c>
      <c r="E48" s="13" t="s">
        <v>62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3"/>
      <c r="U48" s="4"/>
      <c r="V48" s="5"/>
      <c r="W48" s="5"/>
      <c r="X48" s="5"/>
      <c r="Y48" s="5"/>
      <c r="Z48" s="3"/>
      <c r="AA48" s="8">
        <v>75000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14">
        <v>75000</v>
      </c>
      <c r="AS48" s="8">
        <v>0</v>
      </c>
      <c r="AT48" s="8">
        <v>0</v>
      </c>
      <c r="AU48" s="8">
        <v>0</v>
      </c>
      <c r="AV48" s="14">
        <v>0</v>
      </c>
      <c r="AW48" s="8">
        <v>0</v>
      </c>
      <c r="AX48" s="8">
        <v>75000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14">
        <v>75000</v>
      </c>
      <c r="BP48" s="8">
        <v>0</v>
      </c>
      <c r="BQ48" s="8">
        <v>0</v>
      </c>
      <c r="BR48" s="8">
        <v>0</v>
      </c>
      <c r="BS48" s="14">
        <v>0</v>
      </c>
      <c r="BT48" s="8">
        <v>0</v>
      </c>
      <c r="BU48" s="8">
        <v>75000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14">
        <v>75000</v>
      </c>
      <c r="CH48" s="8">
        <v>0</v>
      </c>
      <c r="CI48" s="8">
        <v>0</v>
      </c>
      <c r="CJ48" s="8">
        <v>0</v>
      </c>
      <c r="CK48" s="14">
        <v>0</v>
      </c>
      <c r="CL48" s="8">
        <v>0</v>
      </c>
      <c r="CM48" s="3"/>
    </row>
    <row r="49" spans="1:91" ht="31.5" x14ac:dyDescent="0.25">
      <c r="A49" s="12" t="s">
        <v>83</v>
      </c>
      <c r="B49" s="13" t="s">
        <v>37</v>
      </c>
      <c r="C49" s="13" t="s">
        <v>39</v>
      </c>
      <c r="D49" s="13" t="s">
        <v>81</v>
      </c>
      <c r="E49" s="13" t="s">
        <v>84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5"/>
      <c r="W49" s="5"/>
      <c r="X49" s="5"/>
      <c r="Y49" s="5"/>
      <c r="Z49" s="3"/>
      <c r="AA49" s="8">
        <v>75000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14">
        <v>75000</v>
      </c>
      <c r="AS49" s="8">
        <v>0</v>
      </c>
      <c r="AT49" s="8">
        <v>0</v>
      </c>
      <c r="AU49" s="8">
        <v>0</v>
      </c>
      <c r="AV49" s="14">
        <v>0</v>
      </c>
      <c r="AW49" s="8">
        <v>0</v>
      </c>
      <c r="AX49" s="8">
        <v>75000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14">
        <v>75000</v>
      </c>
      <c r="BP49" s="8">
        <v>0</v>
      </c>
      <c r="BQ49" s="8">
        <v>0</v>
      </c>
      <c r="BR49" s="8">
        <v>0</v>
      </c>
      <c r="BS49" s="14">
        <v>0</v>
      </c>
      <c r="BT49" s="8">
        <v>0</v>
      </c>
      <c r="BU49" s="8">
        <v>75000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14">
        <v>75000</v>
      </c>
      <c r="CH49" s="8">
        <v>0</v>
      </c>
      <c r="CI49" s="8">
        <v>0</v>
      </c>
      <c r="CJ49" s="8">
        <v>0</v>
      </c>
      <c r="CK49" s="14">
        <v>0</v>
      </c>
      <c r="CL49" s="8">
        <v>0</v>
      </c>
      <c r="CM49" s="3"/>
    </row>
    <row r="50" spans="1:91" ht="15.75" x14ac:dyDescent="0.25">
      <c r="A50" s="15" t="s">
        <v>57</v>
      </c>
      <c r="B50" s="16" t="s">
        <v>37</v>
      </c>
      <c r="C50" s="16" t="s">
        <v>39</v>
      </c>
      <c r="D50" s="16" t="s">
        <v>81</v>
      </c>
      <c r="E50" s="16" t="s">
        <v>84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" t="s">
        <v>58</v>
      </c>
      <c r="U50" s="4"/>
      <c r="V50" s="5"/>
      <c r="W50" s="5"/>
      <c r="X50" s="5"/>
      <c r="Y50" s="5"/>
      <c r="Z50" s="3"/>
      <c r="AA50" s="8">
        <v>75000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17">
        <v>75000</v>
      </c>
      <c r="AS50" s="8">
        <v>0</v>
      </c>
      <c r="AT50" s="8">
        <v>0</v>
      </c>
      <c r="AU50" s="8">
        <v>0</v>
      </c>
      <c r="AV50" s="17">
        <v>0</v>
      </c>
      <c r="AW50" s="8">
        <v>0</v>
      </c>
      <c r="AX50" s="8">
        <v>75000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17">
        <v>75000</v>
      </c>
      <c r="BP50" s="8">
        <v>0</v>
      </c>
      <c r="BQ50" s="8">
        <v>0</v>
      </c>
      <c r="BR50" s="8">
        <v>0</v>
      </c>
      <c r="BS50" s="17">
        <v>0</v>
      </c>
      <c r="BT50" s="8">
        <v>0</v>
      </c>
      <c r="BU50" s="8">
        <v>75000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17">
        <v>75000</v>
      </c>
      <c r="CH50" s="8">
        <v>0</v>
      </c>
      <c r="CI50" s="8">
        <v>0</v>
      </c>
      <c r="CJ50" s="8">
        <v>0</v>
      </c>
      <c r="CK50" s="17">
        <v>0</v>
      </c>
      <c r="CL50" s="8">
        <v>0</v>
      </c>
      <c r="CM50" s="3"/>
    </row>
    <row r="51" spans="1:91" ht="15.75" x14ac:dyDescent="0.25">
      <c r="A51" s="11" t="s">
        <v>86</v>
      </c>
      <c r="B51" s="9" t="s">
        <v>37</v>
      </c>
      <c r="C51" s="9" t="s">
        <v>39</v>
      </c>
      <c r="D51" s="9" t="s">
        <v>85</v>
      </c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9"/>
      <c r="U51" s="4"/>
      <c r="V51" s="5"/>
      <c r="W51" s="5"/>
      <c r="X51" s="5"/>
      <c r="Y51" s="5"/>
      <c r="Z51" s="3"/>
      <c r="AA51" s="8">
        <v>4917346.38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441600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10">
        <v>5358946.38</v>
      </c>
      <c r="AS51" s="8">
        <v>0</v>
      </c>
      <c r="AT51" s="8">
        <v>0</v>
      </c>
      <c r="AU51" s="8">
        <v>0</v>
      </c>
      <c r="AV51" s="10">
        <v>0</v>
      </c>
      <c r="AW51" s="8">
        <v>0</v>
      </c>
      <c r="AX51" s="8">
        <v>5081571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10">
        <v>5050571</v>
      </c>
      <c r="BP51" s="8">
        <v>0</v>
      </c>
      <c r="BQ51" s="8">
        <v>0</v>
      </c>
      <c r="BR51" s="8">
        <v>0</v>
      </c>
      <c r="BS51" s="10">
        <v>0</v>
      </c>
      <c r="BT51" s="8">
        <v>0</v>
      </c>
      <c r="BU51" s="8">
        <v>4975095.7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10">
        <v>4974095.7</v>
      </c>
      <c r="CH51" s="8">
        <v>0</v>
      </c>
      <c r="CI51" s="8">
        <v>0</v>
      </c>
      <c r="CJ51" s="8">
        <v>0</v>
      </c>
      <c r="CK51" s="10">
        <v>0</v>
      </c>
      <c r="CL51" s="8">
        <v>0</v>
      </c>
      <c r="CM51" s="3"/>
    </row>
    <row r="52" spans="1:91" ht="78.75" x14ac:dyDescent="0.25">
      <c r="A52" s="12" t="s">
        <v>87</v>
      </c>
      <c r="B52" s="13" t="s">
        <v>37</v>
      </c>
      <c r="C52" s="13" t="s">
        <v>39</v>
      </c>
      <c r="D52" s="13" t="s">
        <v>85</v>
      </c>
      <c r="E52" s="13" t="s">
        <v>88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3"/>
      <c r="U52" s="4"/>
      <c r="V52" s="5"/>
      <c r="W52" s="5"/>
      <c r="X52" s="5"/>
      <c r="Y52" s="5"/>
      <c r="Z52" s="3"/>
      <c r="AA52" s="8">
        <v>13500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14">
        <v>13500</v>
      </c>
      <c r="AS52" s="8">
        <v>0</v>
      </c>
      <c r="AT52" s="8">
        <v>0</v>
      </c>
      <c r="AU52" s="8">
        <v>0</v>
      </c>
      <c r="AV52" s="14">
        <v>0</v>
      </c>
      <c r="AW52" s="8">
        <v>0</v>
      </c>
      <c r="AX52" s="8">
        <v>13500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14">
        <v>13500</v>
      </c>
      <c r="BP52" s="8">
        <v>0</v>
      </c>
      <c r="BQ52" s="8">
        <v>0</v>
      </c>
      <c r="BR52" s="8">
        <v>0</v>
      </c>
      <c r="BS52" s="14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14">
        <v>0</v>
      </c>
      <c r="CH52" s="8">
        <v>0</v>
      </c>
      <c r="CI52" s="8">
        <v>0</v>
      </c>
      <c r="CJ52" s="8">
        <v>0</v>
      </c>
      <c r="CK52" s="14">
        <v>0</v>
      </c>
      <c r="CL52" s="8">
        <v>0</v>
      </c>
      <c r="CM52" s="3"/>
    </row>
    <row r="53" spans="1:91" ht="15.75" x14ac:dyDescent="0.25">
      <c r="A53" s="12" t="s">
        <v>89</v>
      </c>
      <c r="B53" s="13" t="s">
        <v>37</v>
      </c>
      <c r="C53" s="13" t="s">
        <v>39</v>
      </c>
      <c r="D53" s="13" t="s">
        <v>85</v>
      </c>
      <c r="E53" s="13" t="s">
        <v>90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3"/>
      <c r="U53" s="4"/>
      <c r="V53" s="5"/>
      <c r="W53" s="5"/>
      <c r="X53" s="5"/>
      <c r="Y53" s="5"/>
      <c r="Z53" s="3"/>
      <c r="AA53" s="8">
        <v>13500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14">
        <v>13500</v>
      </c>
      <c r="AS53" s="8">
        <v>0</v>
      </c>
      <c r="AT53" s="8">
        <v>0</v>
      </c>
      <c r="AU53" s="8">
        <v>0</v>
      </c>
      <c r="AV53" s="14">
        <v>0</v>
      </c>
      <c r="AW53" s="8">
        <v>0</v>
      </c>
      <c r="AX53" s="8">
        <v>13500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14">
        <v>13500</v>
      </c>
      <c r="BP53" s="8">
        <v>0</v>
      </c>
      <c r="BQ53" s="8">
        <v>0</v>
      </c>
      <c r="BR53" s="8">
        <v>0</v>
      </c>
      <c r="BS53" s="14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14">
        <v>0</v>
      </c>
      <c r="CH53" s="8">
        <v>0</v>
      </c>
      <c r="CI53" s="8">
        <v>0</v>
      </c>
      <c r="CJ53" s="8">
        <v>0</v>
      </c>
      <c r="CK53" s="14">
        <v>0</v>
      </c>
      <c r="CL53" s="8">
        <v>0</v>
      </c>
      <c r="CM53" s="3"/>
    </row>
    <row r="54" spans="1:91" ht="78.75" x14ac:dyDescent="0.25">
      <c r="A54" s="12" t="s">
        <v>91</v>
      </c>
      <c r="B54" s="13" t="s">
        <v>37</v>
      </c>
      <c r="C54" s="13" t="s">
        <v>39</v>
      </c>
      <c r="D54" s="13" t="s">
        <v>85</v>
      </c>
      <c r="E54" s="13" t="s">
        <v>92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3"/>
      <c r="U54" s="4"/>
      <c r="V54" s="5"/>
      <c r="W54" s="5"/>
      <c r="X54" s="5"/>
      <c r="Y54" s="5"/>
      <c r="Z54" s="3"/>
      <c r="AA54" s="8">
        <v>13500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14">
        <v>13500</v>
      </c>
      <c r="AS54" s="8">
        <v>0</v>
      </c>
      <c r="AT54" s="8">
        <v>0</v>
      </c>
      <c r="AU54" s="8">
        <v>0</v>
      </c>
      <c r="AV54" s="14">
        <v>0</v>
      </c>
      <c r="AW54" s="8">
        <v>0</v>
      </c>
      <c r="AX54" s="8">
        <v>13500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14">
        <v>13500</v>
      </c>
      <c r="BP54" s="8">
        <v>0</v>
      </c>
      <c r="BQ54" s="8">
        <v>0</v>
      </c>
      <c r="BR54" s="8">
        <v>0</v>
      </c>
      <c r="BS54" s="14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14">
        <v>0</v>
      </c>
      <c r="CH54" s="8">
        <v>0</v>
      </c>
      <c r="CI54" s="8">
        <v>0</v>
      </c>
      <c r="CJ54" s="8">
        <v>0</v>
      </c>
      <c r="CK54" s="14">
        <v>0</v>
      </c>
      <c r="CL54" s="8">
        <v>0</v>
      </c>
      <c r="CM54" s="3"/>
    </row>
    <row r="55" spans="1:91" ht="47.25" x14ac:dyDescent="0.25">
      <c r="A55" s="12" t="s">
        <v>93</v>
      </c>
      <c r="B55" s="13" t="s">
        <v>37</v>
      </c>
      <c r="C55" s="13" t="s">
        <v>39</v>
      </c>
      <c r="D55" s="13" t="s">
        <v>85</v>
      </c>
      <c r="E55" s="13" t="s">
        <v>94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3"/>
      <c r="U55" s="4"/>
      <c r="V55" s="5"/>
      <c r="W55" s="5"/>
      <c r="X55" s="5"/>
      <c r="Y55" s="5"/>
      <c r="Z55" s="3"/>
      <c r="AA55" s="8">
        <v>13500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14">
        <v>13500</v>
      </c>
      <c r="AS55" s="8">
        <v>0</v>
      </c>
      <c r="AT55" s="8">
        <v>0</v>
      </c>
      <c r="AU55" s="8">
        <v>0</v>
      </c>
      <c r="AV55" s="14">
        <v>0</v>
      </c>
      <c r="AW55" s="8">
        <v>0</v>
      </c>
      <c r="AX55" s="8">
        <v>13500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14">
        <v>13500</v>
      </c>
      <c r="BP55" s="8">
        <v>0</v>
      </c>
      <c r="BQ55" s="8">
        <v>0</v>
      </c>
      <c r="BR55" s="8">
        <v>0</v>
      </c>
      <c r="BS55" s="14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14">
        <v>0</v>
      </c>
      <c r="CH55" s="8">
        <v>0</v>
      </c>
      <c r="CI55" s="8">
        <v>0</v>
      </c>
      <c r="CJ55" s="8">
        <v>0</v>
      </c>
      <c r="CK55" s="14">
        <v>0</v>
      </c>
      <c r="CL55" s="8">
        <v>0</v>
      </c>
      <c r="CM55" s="3"/>
    </row>
    <row r="56" spans="1:91" ht="47.25" x14ac:dyDescent="0.25">
      <c r="A56" s="15" t="s">
        <v>55</v>
      </c>
      <c r="B56" s="16" t="s">
        <v>37</v>
      </c>
      <c r="C56" s="16" t="s">
        <v>39</v>
      </c>
      <c r="D56" s="16" t="s">
        <v>85</v>
      </c>
      <c r="E56" s="16" t="s">
        <v>94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6" t="s">
        <v>56</v>
      </c>
      <c r="U56" s="4"/>
      <c r="V56" s="5"/>
      <c r="W56" s="5"/>
      <c r="X56" s="5"/>
      <c r="Y56" s="5"/>
      <c r="Z56" s="3"/>
      <c r="AA56" s="8">
        <v>13500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17">
        <v>13500</v>
      </c>
      <c r="AS56" s="8">
        <v>0</v>
      </c>
      <c r="AT56" s="8">
        <v>0</v>
      </c>
      <c r="AU56" s="8">
        <v>0</v>
      </c>
      <c r="AV56" s="17">
        <v>0</v>
      </c>
      <c r="AW56" s="8">
        <v>0</v>
      </c>
      <c r="AX56" s="8">
        <v>13500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17">
        <v>13500</v>
      </c>
      <c r="BP56" s="8">
        <v>0</v>
      </c>
      <c r="BQ56" s="8">
        <v>0</v>
      </c>
      <c r="BR56" s="8">
        <v>0</v>
      </c>
      <c r="BS56" s="17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17">
        <v>0</v>
      </c>
      <c r="CH56" s="8">
        <v>0</v>
      </c>
      <c r="CI56" s="8">
        <v>0</v>
      </c>
      <c r="CJ56" s="8">
        <v>0</v>
      </c>
      <c r="CK56" s="17">
        <v>0</v>
      </c>
      <c r="CL56" s="8">
        <v>0</v>
      </c>
      <c r="CM56" s="3"/>
    </row>
    <row r="57" spans="1:91" ht="31.5" x14ac:dyDescent="0.25">
      <c r="A57" s="12" t="s">
        <v>59</v>
      </c>
      <c r="B57" s="13" t="s">
        <v>37</v>
      </c>
      <c r="C57" s="13" t="s">
        <v>39</v>
      </c>
      <c r="D57" s="13" t="s">
        <v>85</v>
      </c>
      <c r="E57" s="13" t="s">
        <v>60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13"/>
      <c r="U57" s="4"/>
      <c r="V57" s="5"/>
      <c r="W57" s="5"/>
      <c r="X57" s="5"/>
      <c r="Y57" s="5"/>
      <c r="Z57" s="3"/>
      <c r="AA57" s="8">
        <v>4903846.38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441600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14">
        <v>5345446.38</v>
      </c>
      <c r="AS57" s="8">
        <v>0</v>
      </c>
      <c r="AT57" s="8">
        <v>0</v>
      </c>
      <c r="AU57" s="8">
        <v>0</v>
      </c>
      <c r="AV57" s="14">
        <v>0</v>
      </c>
      <c r="AW57" s="8">
        <v>0</v>
      </c>
      <c r="AX57" s="8">
        <v>5068071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14">
        <v>5037071</v>
      </c>
      <c r="BP57" s="8">
        <v>0</v>
      </c>
      <c r="BQ57" s="8">
        <v>0</v>
      </c>
      <c r="BR57" s="8">
        <v>0</v>
      </c>
      <c r="BS57" s="14">
        <v>0</v>
      </c>
      <c r="BT57" s="8">
        <v>0</v>
      </c>
      <c r="BU57" s="8">
        <v>4975095.7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14">
        <v>4974095.7</v>
      </c>
      <c r="CH57" s="8">
        <v>0</v>
      </c>
      <c r="CI57" s="8">
        <v>0</v>
      </c>
      <c r="CJ57" s="8">
        <v>0</v>
      </c>
      <c r="CK57" s="14">
        <v>0</v>
      </c>
      <c r="CL57" s="8">
        <v>0</v>
      </c>
      <c r="CM57" s="3"/>
    </row>
    <row r="58" spans="1:91" ht="15.75" x14ac:dyDescent="0.25">
      <c r="A58" s="12" t="s">
        <v>61</v>
      </c>
      <c r="B58" s="13" t="s">
        <v>37</v>
      </c>
      <c r="C58" s="13" t="s">
        <v>39</v>
      </c>
      <c r="D58" s="13" t="s">
        <v>85</v>
      </c>
      <c r="E58" s="13" t="s">
        <v>62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3"/>
      <c r="U58" s="4"/>
      <c r="V58" s="5"/>
      <c r="W58" s="5"/>
      <c r="X58" s="5"/>
      <c r="Y58" s="5"/>
      <c r="Z58" s="3"/>
      <c r="AA58" s="8">
        <v>4903846.38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441600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14">
        <v>5345446.38</v>
      </c>
      <c r="AS58" s="8">
        <v>0</v>
      </c>
      <c r="AT58" s="8">
        <v>0</v>
      </c>
      <c r="AU58" s="8">
        <v>0</v>
      </c>
      <c r="AV58" s="14">
        <v>0</v>
      </c>
      <c r="AW58" s="8">
        <v>0</v>
      </c>
      <c r="AX58" s="8">
        <v>5068071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14">
        <v>5037071</v>
      </c>
      <c r="BP58" s="8">
        <v>0</v>
      </c>
      <c r="BQ58" s="8">
        <v>0</v>
      </c>
      <c r="BR58" s="8">
        <v>0</v>
      </c>
      <c r="BS58" s="14">
        <v>0</v>
      </c>
      <c r="BT58" s="8">
        <v>0</v>
      </c>
      <c r="BU58" s="8">
        <v>4975095.7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14">
        <v>4974095.7</v>
      </c>
      <c r="CH58" s="8">
        <v>0</v>
      </c>
      <c r="CI58" s="8">
        <v>0</v>
      </c>
      <c r="CJ58" s="8">
        <v>0</v>
      </c>
      <c r="CK58" s="14">
        <v>0</v>
      </c>
      <c r="CL58" s="8">
        <v>0</v>
      </c>
      <c r="CM58" s="3"/>
    </row>
    <row r="59" spans="1:91" ht="47.25" x14ac:dyDescent="0.25">
      <c r="A59" s="12" t="s">
        <v>95</v>
      </c>
      <c r="B59" s="13" t="s">
        <v>37</v>
      </c>
      <c r="C59" s="13" t="s">
        <v>39</v>
      </c>
      <c r="D59" s="13" t="s">
        <v>85</v>
      </c>
      <c r="E59" s="13" t="s">
        <v>96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13"/>
      <c r="U59" s="4"/>
      <c r="V59" s="5"/>
      <c r="W59" s="5"/>
      <c r="X59" s="5"/>
      <c r="Y59" s="5"/>
      <c r="Z59" s="3"/>
      <c r="AA59" s="8">
        <v>4563313.08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226600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14">
        <v>4789913.08</v>
      </c>
      <c r="AS59" s="8">
        <v>0</v>
      </c>
      <c r="AT59" s="8">
        <v>0</v>
      </c>
      <c r="AU59" s="8">
        <v>0</v>
      </c>
      <c r="AV59" s="14">
        <v>0</v>
      </c>
      <c r="AW59" s="8">
        <v>0</v>
      </c>
      <c r="AX59" s="8">
        <v>4647620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14">
        <v>4647620</v>
      </c>
      <c r="BP59" s="8">
        <v>0</v>
      </c>
      <c r="BQ59" s="8">
        <v>0</v>
      </c>
      <c r="BR59" s="8">
        <v>0</v>
      </c>
      <c r="BS59" s="14">
        <v>0</v>
      </c>
      <c r="BT59" s="8">
        <v>0</v>
      </c>
      <c r="BU59" s="8">
        <v>4725220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14">
        <v>4725220</v>
      </c>
      <c r="CH59" s="8">
        <v>0</v>
      </c>
      <c r="CI59" s="8">
        <v>0</v>
      </c>
      <c r="CJ59" s="8">
        <v>0</v>
      </c>
      <c r="CK59" s="14">
        <v>0</v>
      </c>
      <c r="CL59" s="8">
        <v>0</v>
      </c>
      <c r="CM59" s="3"/>
    </row>
    <row r="60" spans="1:91" ht="47.25" x14ac:dyDescent="0.25">
      <c r="A60" s="15" t="s">
        <v>55</v>
      </c>
      <c r="B60" s="16" t="s">
        <v>37</v>
      </c>
      <c r="C60" s="16" t="s">
        <v>39</v>
      </c>
      <c r="D60" s="16" t="s">
        <v>85</v>
      </c>
      <c r="E60" s="16" t="s">
        <v>96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16" t="s">
        <v>56</v>
      </c>
      <c r="U60" s="4"/>
      <c r="V60" s="5"/>
      <c r="W60" s="5"/>
      <c r="X60" s="5"/>
      <c r="Y60" s="5"/>
      <c r="Z60" s="3"/>
      <c r="AA60" s="8">
        <v>4563313.08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226600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17">
        <v>4789913.08</v>
      </c>
      <c r="AS60" s="8">
        <v>0</v>
      </c>
      <c r="AT60" s="8">
        <v>0</v>
      </c>
      <c r="AU60" s="8">
        <v>0</v>
      </c>
      <c r="AV60" s="17">
        <v>0</v>
      </c>
      <c r="AW60" s="8">
        <v>0</v>
      </c>
      <c r="AX60" s="8">
        <v>4647620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17">
        <v>4647620</v>
      </c>
      <c r="BP60" s="8">
        <v>0</v>
      </c>
      <c r="BQ60" s="8">
        <v>0</v>
      </c>
      <c r="BR60" s="8">
        <v>0</v>
      </c>
      <c r="BS60" s="17">
        <v>0</v>
      </c>
      <c r="BT60" s="8">
        <v>0</v>
      </c>
      <c r="BU60" s="8">
        <v>4725220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17">
        <v>4725220</v>
      </c>
      <c r="CH60" s="8">
        <v>0</v>
      </c>
      <c r="CI60" s="8">
        <v>0</v>
      </c>
      <c r="CJ60" s="8">
        <v>0</v>
      </c>
      <c r="CK60" s="17">
        <v>0</v>
      </c>
      <c r="CL60" s="8">
        <v>0</v>
      </c>
      <c r="CM60" s="3"/>
    </row>
    <row r="61" spans="1:91" ht="63" x14ac:dyDescent="0.25">
      <c r="A61" s="12" t="s">
        <v>97</v>
      </c>
      <c r="B61" s="13" t="s">
        <v>37</v>
      </c>
      <c r="C61" s="13" t="s">
        <v>39</v>
      </c>
      <c r="D61" s="13" t="s">
        <v>85</v>
      </c>
      <c r="E61" s="13" t="s">
        <v>98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3"/>
      <c r="U61" s="4"/>
      <c r="V61" s="5"/>
      <c r="W61" s="5"/>
      <c r="X61" s="5"/>
      <c r="Y61" s="5"/>
      <c r="Z61" s="3"/>
      <c r="AA61" s="8">
        <v>20000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14">
        <v>20000</v>
      </c>
      <c r="AS61" s="8">
        <v>0</v>
      </c>
      <c r="AT61" s="8">
        <v>0</v>
      </c>
      <c r="AU61" s="8">
        <v>0</v>
      </c>
      <c r="AV61" s="14">
        <v>0</v>
      </c>
      <c r="AW61" s="8">
        <v>0</v>
      </c>
      <c r="AX61" s="8">
        <v>20000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14">
        <v>20000</v>
      </c>
      <c r="BP61" s="8">
        <v>0</v>
      </c>
      <c r="BQ61" s="8">
        <v>0</v>
      </c>
      <c r="BR61" s="8">
        <v>0</v>
      </c>
      <c r="BS61" s="14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14">
        <v>0</v>
      </c>
      <c r="CH61" s="8">
        <v>0</v>
      </c>
      <c r="CI61" s="8">
        <v>0</v>
      </c>
      <c r="CJ61" s="8">
        <v>0</v>
      </c>
      <c r="CK61" s="14">
        <v>0</v>
      </c>
      <c r="CL61" s="8">
        <v>0</v>
      </c>
      <c r="CM61" s="3"/>
    </row>
    <row r="62" spans="1:91" ht="47.25" x14ac:dyDescent="0.25">
      <c r="A62" s="15" t="s">
        <v>55</v>
      </c>
      <c r="B62" s="16" t="s">
        <v>37</v>
      </c>
      <c r="C62" s="16" t="s">
        <v>39</v>
      </c>
      <c r="D62" s="16" t="s">
        <v>85</v>
      </c>
      <c r="E62" s="16" t="s">
        <v>98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6" t="s">
        <v>56</v>
      </c>
      <c r="U62" s="4"/>
      <c r="V62" s="5"/>
      <c r="W62" s="5"/>
      <c r="X62" s="5"/>
      <c r="Y62" s="5"/>
      <c r="Z62" s="3"/>
      <c r="AA62" s="8">
        <v>20000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17">
        <v>20000</v>
      </c>
      <c r="AS62" s="8">
        <v>0</v>
      </c>
      <c r="AT62" s="8">
        <v>0</v>
      </c>
      <c r="AU62" s="8">
        <v>0</v>
      </c>
      <c r="AV62" s="17">
        <v>0</v>
      </c>
      <c r="AW62" s="8">
        <v>0</v>
      </c>
      <c r="AX62" s="8">
        <v>20000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17">
        <v>20000</v>
      </c>
      <c r="BP62" s="8">
        <v>0</v>
      </c>
      <c r="BQ62" s="8">
        <v>0</v>
      </c>
      <c r="BR62" s="8">
        <v>0</v>
      </c>
      <c r="BS62" s="17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17">
        <v>0</v>
      </c>
      <c r="CH62" s="8">
        <v>0</v>
      </c>
      <c r="CI62" s="8">
        <v>0</v>
      </c>
      <c r="CJ62" s="8">
        <v>0</v>
      </c>
      <c r="CK62" s="17">
        <v>0</v>
      </c>
      <c r="CL62" s="8">
        <v>0</v>
      </c>
      <c r="CM62" s="3"/>
    </row>
    <row r="63" spans="1:91" ht="78.75" x14ac:dyDescent="0.25">
      <c r="A63" s="12" t="s">
        <v>99</v>
      </c>
      <c r="B63" s="13" t="s">
        <v>37</v>
      </c>
      <c r="C63" s="13" t="s">
        <v>39</v>
      </c>
      <c r="D63" s="13" t="s">
        <v>85</v>
      </c>
      <c r="E63" s="13" t="s">
        <v>100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3"/>
      <c r="U63" s="4"/>
      <c r="V63" s="5"/>
      <c r="W63" s="5"/>
      <c r="X63" s="5"/>
      <c r="Y63" s="5"/>
      <c r="Z63" s="3"/>
      <c r="AA63" s="8">
        <v>70160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14">
        <v>70160</v>
      </c>
      <c r="AS63" s="8">
        <v>0</v>
      </c>
      <c r="AT63" s="8">
        <v>0</v>
      </c>
      <c r="AU63" s="8">
        <v>0</v>
      </c>
      <c r="AV63" s="14">
        <v>0</v>
      </c>
      <c r="AW63" s="8">
        <v>0</v>
      </c>
      <c r="AX63" s="8">
        <v>70160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14">
        <v>70160</v>
      </c>
      <c r="BP63" s="8">
        <v>0</v>
      </c>
      <c r="BQ63" s="8">
        <v>0</v>
      </c>
      <c r="BR63" s="8">
        <v>0</v>
      </c>
      <c r="BS63" s="14">
        <v>0</v>
      </c>
      <c r="BT63" s="8">
        <v>0</v>
      </c>
      <c r="BU63" s="8">
        <v>70160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14">
        <v>70160</v>
      </c>
      <c r="CH63" s="8">
        <v>0</v>
      </c>
      <c r="CI63" s="8">
        <v>0</v>
      </c>
      <c r="CJ63" s="8">
        <v>0</v>
      </c>
      <c r="CK63" s="14">
        <v>0</v>
      </c>
      <c r="CL63" s="8">
        <v>0</v>
      </c>
      <c r="CM63" s="3"/>
    </row>
    <row r="64" spans="1:91" ht="47.25" x14ac:dyDescent="0.25">
      <c r="A64" s="15" t="s">
        <v>55</v>
      </c>
      <c r="B64" s="16" t="s">
        <v>37</v>
      </c>
      <c r="C64" s="16" t="s">
        <v>39</v>
      </c>
      <c r="D64" s="16" t="s">
        <v>85</v>
      </c>
      <c r="E64" s="16" t="s">
        <v>100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6" t="s">
        <v>56</v>
      </c>
      <c r="U64" s="4"/>
      <c r="V64" s="5"/>
      <c r="W64" s="5"/>
      <c r="X64" s="5"/>
      <c r="Y64" s="5"/>
      <c r="Z64" s="3"/>
      <c r="AA64" s="8">
        <v>70160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17">
        <v>70160</v>
      </c>
      <c r="AS64" s="8">
        <v>0</v>
      </c>
      <c r="AT64" s="8">
        <v>0</v>
      </c>
      <c r="AU64" s="8">
        <v>0</v>
      </c>
      <c r="AV64" s="17">
        <v>0</v>
      </c>
      <c r="AW64" s="8">
        <v>0</v>
      </c>
      <c r="AX64" s="8">
        <v>70160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17">
        <v>70160</v>
      </c>
      <c r="BP64" s="8">
        <v>0</v>
      </c>
      <c r="BQ64" s="8">
        <v>0</v>
      </c>
      <c r="BR64" s="8">
        <v>0</v>
      </c>
      <c r="BS64" s="17">
        <v>0</v>
      </c>
      <c r="BT64" s="8">
        <v>0</v>
      </c>
      <c r="BU64" s="8">
        <v>70160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17">
        <v>70160</v>
      </c>
      <c r="CH64" s="8">
        <v>0</v>
      </c>
      <c r="CI64" s="8">
        <v>0</v>
      </c>
      <c r="CJ64" s="8">
        <v>0</v>
      </c>
      <c r="CK64" s="17">
        <v>0</v>
      </c>
      <c r="CL64" s="8">
        <v>0</v>
      </c>
      <c r="CM64" s="3"/>
    </row>
    <row r="65" spans="1:91" ht="47.25" x14ac:dyDescent="0.25">
      <c r="A65" s="12" t="s">
        <v>101</v>
      </c>
      <c r="B65" s="13" t="s">
        <v>37</v>
      </c>
      <c r="C65" s="13" t="s">
        <v>39</v>
      </c>
      <c r="D65" s="13" t="s">
        <v>85</v>
      </c>
      <c r="E65" s="13" t="s">
        <v>102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3"/>
      <c r="U65" s="4"/>
      <c r="V65" s="5"/>
      <c r="W65" s="5"/>
      <c r="X65" s="5"/>
      <c r="Y65" s="5"/>
      <c r="Z65" s="3"/>
      <c r="AA65" s="8">
        <v>250373.3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215000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14">
        <v>465373.3</v>
      </c>
      <c r="AS65" s="8">
        <v>0</v>
      </c>
      <c r="AT65" s="8">
        <v>0</v>
      </c>
      <c r="AU65" s="8">
        <v>0</v>
      </c>
      <c r="AV65" s="14">
        <v>0</v>
      </c>
      <c r="AW65" s="8">
        <v>0</v>
      </c>
      <c r="AX65" s="8">
        <v>330291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14">
        <v>299291</v>
      </c>
      <c r="BP65" s="8">
        <v>0</v>
      </c>
      <c r="BQ65" s="8">
        <v>0</v>
      </c>
      <c r="BR65" s="8">
        <v>0</v>
      </c>
      <c r="BS65" s="14">
        <v>0</v>
      </c>
      <c r="BT65" s="8">
        <v>0</v>
      </c>
      <c r="BU65" s="8">
        <v>166215.70000000001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14">
        <v>165215.70000000001</v>
      </c>
      <c r="CH65" s="8">
        <v>0</v>
      </c>
      <c r="CI65" s="8">
        <v>0</v>
      </c>
      <c r="CJ65" s="8">
        <v>0</v>
      </c>
      <c r="CK65" s="14">
        <v>0</v>
      </c>
      <c r="CL65" s="8">
        <v>0</v>
      </c>
      <c r="CM65" s="3"/>
    </row>
    <row r="66" spans="1:91" ht="47.25" x14ac:dyDescent="0.25">
      <c r="A66" s="15" t="s">
        <v>55</v>
      </c>
      <c r="B66" s="16" t="s">
        <v>37</v>
      </c>
      <c r="C66" s="16" t="s">
        <v>39</v>
      </c>
      <c r="D66" s="16" t="s">
        <v>85</v>
      </c>
      <c r="E66" s="16" t="s">
        <v>102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6" t="s">
        <v>56</v>
      </c>
      <c r="U66" s="4"/>
      <c r="V66" s="5"/>
      <c r="W66" s="5"/>
      <c r="X66" s="5"/>
      <c r="Y66" s="5"/>
      <c r="Z66" s="3"/>
      <c r="AA66" s="8">
        <v>242030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215000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17">
        <v>457030</v>
      </c>
      <c r="AS66" s="8">
        <v>0</v>
      </c>
      <c r="AT66" s="8">
        <v>0</v>
      </c>
      <c r="AU66" s="8">
        <v>0</v>
      </c>
      <c r="AV66" s="17">
        <v>0</v>
      </c>
      <c r="AW66" s="8">
        <v>0</v>
      </c>
      <c r="AX66" s="8">
        <v>321660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17">
        <v>290660</v>
      </c>
      <c r="BP66" s="8">
        <v>0</v>
      </c>
      <c r="BQ66" s="8">
        <v>0</v>
      </c>
      <c r="BR66" s="8">
        <v>0</v>
      </c>
      <c r="BS66" s="17">
        <v>0</v>
      </c>
      <c r="BT66" s="8">
        <v>0</v>
      </c>
      <c r="BU66" s="8">
        <v>157297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17">
        <v>156297</v>
      </c>
      <c r="CH66" s="8">
        <v>0</v>
      </c>
      <c r="CI66" s="8">
        <v>0</v>
      </c>
      <c r="CJ66" s="8">
        <v>0</v>
      </c>
      <c r="CK66" s="17">
        <v>0</v>
      </c>
      <c r="CL66" s="8">
        <v>0</v>
      </c>
      <c r="CM66" s="3"/>
    </row>
    <row r="67" spans="1:91" ht="15.75" x14ac:dyDescent="0.25">
      <c r="A67" s="15" t="s">
        <v>57</v>
      </c>
      <c r="B67" s="16" t="s">
        <v>37</v>
      </c>
      <c r="C67" s="16" t="s">
        <v>39</v>
      </c>
      <c r="D67" s="16" t="s">
        <v>85</v>
      </c>
      <c r="E67" s="16" t="s">
        <v>102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6" t="s">
        <v>58</v>
      </c>
      <c r="U67" s="4"/>
      <c r="V67" s="5"/>
      <c r="W67" s="5"/>
      <c r="X67" s="5"/>
      <c r="Y67" s="5"/>
      <c r="Z67" s="3"/>
      <c r="AA67" s="8">
        <v>8343.2999999999993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17">
        <v>8343.2999999999993</v>
      </c>
      <c r="AS67" s="8">
        <v>0</v>
      </c>
      <c r="AT67" s="8">
        <v>0</v>
      </c>
      <c r="AU67" s="8">
        <v>0</v>
      </c>
      <c r="AV67" s="17">
        <v>0</v>
      </c>
      <c r="AW67" s="8">
        <v>0</v>
      </c>
      <c r="AX67" s="8">
        <v>8631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17">
        <v>8631</v>
      </c>
      <c r="BP67" s="8">
        <v>0</v>
      </c>
      <c r="BQ67" s="8">
        <v>0</v>
      </c>
      <c r="BR67" s="8">
        <v>0</v>
      </c>
      <c r="BS67" s="17">
        <v>0</v>
      </c>
      <c r="BT67" s="8">
        <v>0</v>
      </c>
      <c r="BU67" s="8">
        <v>8918.7000000000007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17">
        <v>8918.7000000000007</v>
      </c>
      <c r="CH67" s="8">
        <v>0</v>
      </c>
      <c r="CI67" s="8">
        <v>0</v>
      </c>
      <c r="CJ67" s="8">
        <v>0</v>
      </c>
      <c r="CK67" s="17">
        <v>0</v>
      </c>
      <c r="CL67" s="8">
        <v>0</v>
      </c>
      <c r="CM67" s="3"/>
    </row>
    <row r="68" spans="1:91" ht="47.25" x14ac:dyDescent="0.25">
      <c r="A68" s="12" t="s">
        <v>93</v>
      </c>
      <c r="B68" s="13" t="s">
        <v>37</v>
      </c>
      <c r="C68" s="13" t="s">
        <v>39</v>
      </c>
      <c r="D68" s="13" t="s">
        <v>85</v>
      </c>
      <c r="E68" s="13" t="s">
        <v>103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3"/>
      <c r="U68" s="4"/>
      <c r="V68" s="5"/>
      <c r="W68" s="5"/>
      <c r="X68" s="5"/>
      <c r="Y68" s="5"/>
      <c r="Z68" s="3"/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14">
        <v>0</v>
      </c>
      <c r="AS68" s="8">
        <v>0</v>
      </c>
      <c r="AT68" s="8">
        <v>0</v>
      </c>
      <c r="AU68" s="8">
        <v>0</v>
      </c>
      <c r="AV68" s="14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14">
        <v>0</v>
      </c>
      <c r="BP68" s="8">
        <v>0</v>
      </c>
      <c r="BQ68" s="8">
        <v>0</v>
      </c>
      <c r="BR68" s="8">
        <v>0</v>
      </c>
      <c r="BS68" s="14">
        <v>0</v>
      </c>
      <c r="BT68" s="8">
        <v>0</v>
      </c>
      <c r="BU68" s="8">
        <v>13500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14">
        <v>13500</v>
      </c>
      <c r="CH68" s="8">
        <v>0</v>
      </c>
      <c r="CI68" s="8">
        <v>0</v>
      </c>
      <c r="CJ68" s="8">
        <v>0</v>
      </c>
      <c r="CK68" s="14">
        <v>0</v>
      </c>
      <c r="CL68" s="8">
        <v>0</v>
      </c>
      <c r="CM68" s="3"/>
    </row>
    <row r="69" spans="1:91" ht="47.25" x14ac:dyDescent="0.25">
      <c r="A69" s="15" t="s">
        <v>55</v>
      </c>
      <c r="B69" s="16" t="s">
        <v>37</v>
      </c>
      <c r="C69" s="16" t="s">
        <v>39</v>
      </c>
      <c r="D69" s="16" t="s">
        <v>85</v>
      </c>
      <c r="E69" s="16" t="s">
        <v>103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16" t="s">
        <v>56</v>
      </c>
      <c r="U69" s="4"/>
      <c r="V69" s="5"/>
      <c r="W69" s="5"/>
      <c r="X69" s="5"/>
      <c r="Y69" s="5"/>
      <c r="Z69" s="3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17">
        <v>0</v>
      </c>
      <c r="AS69" s="8">
        <v>0</v>
      </c>
      <c r="AT69" s="8">
        <v>0</v>
      </c>
      <c r="AU69" s="8">
        <v>0</v>
      </c>
      <c r="AV69" s="17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17">
        <v>0</v>
      </c>
      <c r="BP69" s="8">
        <v>0</v>
      </c>
      <c r="BQ69" s="8">
        <v>0</v>
      </c>
      <c r="BR69" s="8">
        <v>0</v>
      </c>
      <c r="BS69" s="17">
        <v>0</v>
      </c>
      <c r="BT69" s="8">
        <v>0</v>
      </c>
      <c r="BU69" s="8">
        <v>13500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17">
        <v>13500</v>
      </c>
      <c r="CH69" s="8">
        <v>0</v>
      </c>
      <c r="CI69" s="8">
        <v>0</v>
      </c>
      <c r="CJ69" s="8">
        <v>0</v>
      </c>
      <c r="CK69" s="17">
        <v>0</v>
      </c>
      <c r="CL69" s="8">
        <v>0</v>
      </c>
      <c r="CM69" s="3"/>
    </row>
    <row r="70" spans="1:91" ht="15.75" x14ac:dyDescent="0.25">
      <c r="A70" s="11" t="s">
        <v>105</v>
      </c>
      <c r="B70" s="9" t="s">
        <v>37</v>
      </c>
      <c r="C70" s="9" t="s">
        <v>104</v>
      </c>
      <c r="D70" s="9" t="s">
        <v>40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9"/>
      <c r="U70" s="4"/>
      <c r="V70" s="5"/>
      <c r="W70" s="5"/>
      <c r="X70" s="5"/>
      <c r="Y70" s="5"/>
      <c r="Z70" s="3"/>
      <c r="AA70" s="8">
        <v>346400</v>
      </c>
      <c r="AB70" s="8">
        <v>346400</v>
      </c>
      <c r="AC70" s="8">
        <v>346400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10">
        <v>346400</v>
      </c>
      <c r="AS70" s="8">
        <v>346400</v>
      </c>
      <c r="AT70" s="8">
        <v>0</v>
      </c>
      <c r="AU70" s="8">
        <v>0</v>
      </c>
      <c r="AV70" s="10">
        <v>0</v>
      </c>
      <c r="AW70" s="8">
        <v>0</v>
      </c>
      <c r="AX70" s="8">
        <v>380300</v>
      </c>
      <c r="AY70" s="8">
        <v>380300</v>
      </c>
      <c r="AZ70" s="8">
        <v>380300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10">
        <v>380300</v>
      </c>
      <c r="BP70" s="8">
        <v>380300</v>
      </c>
      <c r="BQ70" s="8">
        <v>0</v>
      </c>
      <c r="BR70" s="8">
        <v>0</v>
      </c>
      <c r="BS70" s="10">
        <v>0</v>
      </c>
      <c r="BT70" s="8">
        <v>0</v>
      </c>
      <c r="BU70" s="8">
        <v>414800</v>
      </c>
      <c r="BV70" s="8">
        <v>414800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10">
        <v>414800</v>
      </c>
      <c r="CH70" s="8">
        <v>414800</v>
      </c>
      <c r="CI70" s="8">
        <v>0</v>
      </c>
      <c r="CJ70" s="8">
        <v>0</v>
      </c>
      <c r="CK70" s="10">
        <v>0</v>
      </c>
      <c r="CL70" s="8">
        <v>0</v>
      </c>
      <c r="CM70" s="3"/>
    </row>
    <row r="71" spans="1:91" ht="31.5" x14ac:dyDescent="0.25">
      <c r="A71" s="11" t="s">
        <v>107</v>
      </c>
      <c r="B71" s="9" t="s">
        <v>37</v>
      </c>
      <c r="C71" s="9" t="s">
        <v>104</v>
      </c>
      <c r="D71" s="9" t="s">
        <v>106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9"/>
      <c r="U71" s="4"/>
      <c r="V71" s="5"/>
      <c r="W71" s="5"/>
      <c r="X71" s="5"/>
      <c r="Y71" s="5"/>
      <c r="Z71" s="3"/>
      <c r="AA71" s="8">
        <v>346400</v>
      </c>
      <c r="AB71" s="8">
        <v>346400</v>
      </c>
      <c r="AC71" s="8">
        <v>346400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10">
        <v>346400</v>
      </c>
      <c r="AS71" s="8">
        <v>346400</v>
      </c>
      <c r="AT71" s="8">
        <v>0</v>
      </c>
      <c r="AU71" s="8">
        <v>0</v>
      </c>
      <c r="AV71" s="10">
        <v>0</v>
      </c>
      <c r="AW71" s="8">
        <v>0</v>
      </c>
      <c r="AX71" s="8">
        <v>380300</v>
      </c>
      <c r="AY71" s="8">
        <v>380300</v>
      </c>
      <c r="AZ71" s="8">
        <v>380300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10">
        <v>380300</v>
      </c>
      <c r="BP71" s="8">
        <v>380300</v>
      </c>
      <c r="BQ71" s="8">
        <v>0</v>
      </c>
      <c r="BR71" s="8">
        <v>0</v>
      </c>
      <c r="BS71" s="10">
        <v>0</v>
      </c>
      <c r="BT71" s="8">
        <v>0</v>
      </c>
      <c r="BU71" s="8">
        <v>414800</v>
      </c>
      <c r="BV71" s="8">
        <v>414800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10">
        <v>414800</v>
      </c>
      <c r="CH71" s="8">
        <v>414800</v>
      </c>
      <c r="CI71" s="8">
        <v>0</v>
      </c>
      <c r="CJ71" s="8">
        <v>0</v>
      </c>
      <c r="CK71" s="10">
        <v>0</v>
      </c>
      <c r="CL71" s="8">
        <v>0</v>
      </c>
      <c r="CM71" s="3"/>
    </row>
    <row r="72" spans="1:91" ht="31.5" x14ac:dyDescent="0.25">
      <c r="A72" s="12" t="s">
        <v>59</v>
      </c>
      <c r="B72" s="13" t="s">
        <v>37</v>
      </c>
      <c r="C72" s="13" t="s">
        <v>104</v>
      </c>
      <c r="D72" s="13" t="s">
        <v>106</v>
      </c>
      <c r="E72" s="13" t="s">
        <v>60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3"/>
      <c r="U72" s="4"/>
      <c r="V72" s="5"/>
      <c r="W72" s="5"/>
      <c r="X72" s="5"/>
      <c r="Y72" s="5"/>
      <c r="Z72" s="3"/>
      <c r="AA72" s="8">
        <v>346400</v>
      </c>
      <c r="AB72" s="8">
        <v>346400</v>
      </c>
      <c r="AC72" s="8">
        <v>346400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14">
        <v>346400</v>
      </c>
      <c r="AS72" s="8">
        <v>346400</v>
      </c>
      <c r="AT72" s="8">
        <v>0</v>
      </c>
      <c r="AU72" s="8">
        <v>0</v>
      </c>
      <c r="AV72" s="14">
        <v>0</v>
      </c>
      <c r="AW72" s="8">
        <v>0</v>
      </c>
      <c r="AX72" s="8">
        <v>380300</v>
      </c>
      <c r="AY72" s="8">
        <v>380300</v>
      </c>
      <c r="AZ72" s="8">
        <v>380300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14">
        <v>380300</v>
      </c>
      <c r="BP72" s="8">
        <v>380300</v>
      </c>
      <c r="BQ72" s="8">
        <v>0</v>
      </c>
      <c r="BR72" s="8">
        <v>0</v>
      </c>
      <c r="BS72" s="14">
        <v>0</v>
      </c>
      <c r="BT72" s="8">
        <v>0</v>
      </c>
      <c r="BU72" s="8">
        <v>414800</v>
      </c>
      <c r="BV72" s="8">
        <v>414800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14">
        <v>414800</v>
      </c>
      <c r="CH72" s="8">
        <v>414800</v>
      </c>
      <c r="CI72" s="8">
        <v>0</v>
      </c>
      <c r="CJ72" s="8">
        <v>0</v>
      </c>
      <c r="CK72" s="14">
        <v>0</v>
      </c>
      <c r="CL72" s="8">
        <v>0</v>
      </c>
      <c r="CM72" s="3"/>
    </row>
    <row r="73" spans="1:91" ht="15.75" x14ac:dyDescent="0.25">
      <c r="A73" s="12" t="s">
        <v>61</v>
      </c>
      <c r="B73" s="13" t="s">
        <v>37</v>
      </c>
      <c r="C73" s="13" t="s">
        <v>104</v>
      </c>
      <c r="D73" s="13" t="s">
        <v>106</v>
      </c>
      <c r="E73" s="13" t="s">
        <v>62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3"/>
      <c r="U73" s="4"/>
      <c r="V73" s="5"/>
      <c r="W73" s="5"/>
      <c r="X73" s="5"/>
      <c r="Y73" s="5"/>
      <c r="Z73" s="3"/>
      <c r="AA73" s="8">
        <v>346400</v>
      </c>
      <c r="AB73" s="8">
        <v>346400</v>
      </c>
      <c r="AC73" s="8">
        <v>346400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14">
        <v>346400</v>
      </c>
      <c r="AS73" s="8">
        <v>346400</v>
      </c>
      <c r="AT73" s="8">
        <v>0</v>
      </c>
      <c r="AU73" s="8">
        <v>0</v>
      </c>
      <c r="AV73" s="14">
        <v>0</v>
      </c>
      <c r="AW73" s="8">
        <v>0</v>
      </c>
      <c r="AX73" s="8">
        <v>380300</v>
      </c>
      <c r="AY73" s="8">
        <v>380300</v>
      </c>
      <c r="AZ73" s="8">
        <v>380300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14">
        <v>380300</v>
      </c>
      <c r="BP73" s="8">
        <v>380300</v>
      </c>
      <c r="BQ73" s="8">
        <v>0</v>
      </c>
      <c r="BR73" s="8">
        <v>0</v>
      </c>
      <c r="BS73" s="14">
        <v>0</v>
      </c>
      <c r="BT73" s="8">
        <v>0</v>
      </c>
      <c r="BU73" s="8">
        <v>414800</v>
      </c>
      <c r="BV73" s="8">
        <v>414800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14">
        <v>414800</v>
      </c>
      <c r="CH73" s="8">
        <v>414800</v>
      </c>
      <c r="CI73" s="8">
        <v>0</v>
      </c>
      <c r="CJ73" s="8">
        <v>0</v>
      </c>
      <c r="CK73" s="14">
        <v>0</v>
      </c>
      <c r="CL73" s="8">
        <v>0</v>
      </c>
      <c r="CM73" s="3"/>
    </row>
    <row r="74" spans="1:91" ht="63" x14ac:dyDescent="0.25">
      <c r="A74" s="12" t="s">
        <v>108</v>
      </c>
      <c r="B74" s="13" t="s">
        <v>37</v>
      </c>
      <c r="C74" s="13" t="s">
        <v>104</v>
      </c>
      <c r="D74" s="13" t="s">
        <v>106</v>
      </c>
      <c r="E74" s="13" t="s">
        <v>109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3"/>
      <c r="U74" s="4"/>
      <c r="V74" s="5"/>
      <c r="W74" s="5"/>
      <c r="X74" s="5"/>
      <c r="Y74" s="5"/>
      <c r="Z74" s="3"/>
      <c r="AA74" s="8">
        <v>346400</v>
      </c>
      <c r="AB74" s="8">
        <v>346400</v>
      </c>
      <c r="AC74" s="8">
        <v>346400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14">
        <v>346400</v>
      </c>
      <c r="AS74" s="8">
        <v>346400</v>
      </c>
      <c r="AT74" s="8">
        <v>0</v>
      </c>
      <c r="AU74" s="8">
        <v>0</v>
      </c>
      <c r="AV74" s="14">
        <v>0</v>
      </c>
      <c r="AW74" s="8">
        <v>0</v>
      </c>
      <c r="AX74" s="8">
        <v>380300</v>
      </c>
      <c r="AY74" s="8">
        <v>380300</v>
      </c>
      <c r="AZ74" s="8">
        <v>380300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14">
        <v>380300</v>
      </c>
      <c r="BP74" s="8">
        <v>380300</v>
      </c>
      <c r="BQ74" s="8">
        <v>0</v>
      </c>
      <c r="BR74" s="8">
        <v>0</v>
      </c>
      <c r="BS74" s="14">
        <v>0</v>
      </c>
      <c r="BT74" s="8">
        <v>0</v>
      </c>
      <c r="BU74" s="8">
        <v>414800</v>
      </c>
      <c r="BV74" s="8">
        <v>414800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14">
        <v>414800</v>
      </c>
      <c r="CH74" s="8">
        <v>414800</v>
      </c>
      <c r="CI74" s="8">
        <v>0</v>
      </c>
      <c r="CJ74" s="8">
        <v>0</v>
      </c>
      <c r="CK74" s="14">
        <v>0</v>
      </c>
      <c r="CL74" s="8">
        <v>0</v>
      </c>
      <c r="CM74" s="3"/>
    </row>
    <row r="75" spans="1:91" ht="94.5" x14ac:dyDescent="0.25">
      <c r="A75" s="15" t="s">
        <v>50</v>
      </c>
      <c r="B75" s="16" t="s">
        <v>37</v>
      </c>
      <c r="C75" s="16" t="s">
        <v>104</v>
      </c>
      <c r="D75" s="16" t="s">
        <v>106</v>
      </c>
      <c r="E75" s="16" t="s">
        <v>109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16" t="s">
        <v>51</v>
      </c>
      <c r="U75" s="4"/>
      <c r="V75" s="5"/>
      <c r="W75" s="5"/>
      <c r="X75" s="5"/>
      <c r="Y75" s="5"/>
      <c r="Z75" s="3"/>
      <c r="AA75" s="8">
        <v>340636</v>
      </c>
      <c r="AB75" s="8">
        <v>340636</v>
      </c>
      <c r="AC75" s="8">
        <v>340636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17">
        <v>340636</v>
      </c>
      <c r="AS75" s="8">
        <v>340636</v>
      </c>
      <c r="AT75" s="8">
        <v>0</v>
      </c>
      <c r="AU75" s="8">
        <v>0</v>
      </c>
      <c r="AV75" s="17">
        <v>0</v>
      </c>
      <c r="AW75" s="8">
        <v>0</v>
      </c>
      <c r="AX75" s="8">
        <v>356306</v>
      </c>
      <c r="AY75" s="8">
        <v>356306</v>
      </c>
      <c r="AZ75" s="8">
        <v>356306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17">
        <v>356306</v>
      </c>
      <c r="BP75" s="8">
        <v>356306</v>
      </c>
      <c r="BQ75" s="8">
        <v>0</v>
      </c>
      <c r="BR75" s="8">
        <v>0</v>
      </c>
      <c r="BS75" s="17">
        <v>0</v>
      </c>
      <c r="BT75" s="8">
        <v>0</v>
      </c>
      <c r="BU75" s="8">
        <v>372698</v>
      </c>
      <c r="BV75" s="8">
        <v>372698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17">
        <v>372698</v>
      </c>
      <c r="CH75" s="8">
        <v>372698</v>
      </c>
      <c r="CI75" s="8">
        <v>0</v>
      </c>
      <c r="CJ75" s="8">
        <v>0</v>
      </c>
      <c r="CK75" s="17">
        <v>0</v>
      </c>
      <c r="CL75" s="8">
        <v>0</v>
      </c>
      <c r="CM75" s="3"/>
    </row>
    <row r="76" spans="1:91" ht="47.25" x14ac:dyDescent="0.25">
      <c r="A76" s="15" t="s">
        <v>55</v>
      </c>
      <c r="B76" s="16" t="s">
        <v>37</v>
      </c>
      <c r="C76" s="16" t="s">
        <v>104</v>
      </c>
      <c r="D76" s="16" t="s">
        <v>106</v>
      </c>
      <c r="E76" s="16" t="s">
        <v>109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16" t="s">
        <v>56</v>
      </c>
      <c r="U76" s="4"/>
      <c r="V76" s="5"/>
      <c r="W76" s="5"/>
      <c r="X76" s="5"/>
      <c r="Y76" s="5"/>
      <c r="Z76" s="3"/>
      <c r="AA76" s="8">
        <v>5764</v>
      </c>
      <c r="AB76" s="8">
        <v>5764</v>
      </c>
      <c r="AC76" s="8">
        <v>5764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17">
        <v>5764</v>
      </c>
      <c r="AS76" s="8">
        <v>5764</v>
      </c>
      <c r="AT76" s="8">
        <v>0</v>
      </c>
      <c r="AU76" s="8">
        <v>0</v>
      </c>
      <c r="AV76" s="17">
        <v>0</v>
      </c>
      <c r="AW76" s="8">
        <v>0</v>
      </c>
      <c r="AX76" s="8">
        <v>23994</v>
      </c>
      <c r="AY76" s="8">
        <v>23994</v>
      </c>
      <c r="AZ76" s="8">
        <v>23994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17">
        <v>23994</v>
      </c>
      <c r="BP76" s="8">
        <v>23994</v>
      </c>
      <c r="BQ76" s="8">
        <v>0</v>
      </c>
      <c r="BR76" s="8">
        <v>0</v>
      </c>
      <c r="BS76" s="17">
        <v>0</v>
      </c>
      <c r="BT76" s="8">
        <v>0</v>
      </c>
      <c r="BU76" s="8">
        <v>42102</v>
      </c>
      <c r="BV76" s="8">
        <v>42102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17">
        <v>42102</v>
      </c>
      <c r="CH76" s="8">
        <v>42102</v>
      </c>
      <c r="CI76" s="8">
        <v>0</v>
      </c>
      <c r="CJ76" s="8">
        <v>0</v>
      </c>
      <c r="CK76" s="17">
        <v>0</v>
      </c>
      <c r="CL76" s="8">
        <v>0</v>
      </c>
      <c r="CM76" s="3"/>
    </row>
    <row r="77" spans="1:91" ht="47.25" x14ac:dyDescent="0.25">
      <c r="A77" s="11" t="s">
        <v>110</v>
      </c>
      <c r="B77" s="9" t="s">
        <v>37</v>
      </c>
      <c r="C77" s="9" t="s">
        <v>106</v>
      </c>
      <c r="D77" s="9" t="s">
        <v>40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9"/>
      <c r="U77" s="4"/>
      <c r="V77" s="5"/>
      <c r="W77" s="5"/>
      <c r="X77" s="5"/>
      <c r="Y77" s="5"/>
      <c r="Z77" s="3"/>
      <c r="AA77" s="8">
        <v>101610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10">
        <v>101610</v>
      </c>
      <c r="AS77" s="8">
        <v>0</v>
      </c>
      <c r="AT77" s="8">
        <v>0</v>
      </c>
      <c r="AU77" s="8">
        <v>0</v>
      </c>
      <c r="AV77" s="10">
        <v>0</v>
      </c>
      <c r="AW77" s="8">
        <v>0</v>
      </c>
      <c r="AX77" s="8">
        <v>191610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10">
        <v>191610</v>
      </c>
      <c r="BP77" s="8">
        <v>0</v>
      </c>
      <c r="BQ77" s="8">
        <v>0</v>
      </c>
      <c r="BR77" s="8">
        <v>0</v>
      </c>
      <c r="BS77" s="10">
        <v>0</v>
      </c>
      <c r="BT77" s="8">
        <v>0</v>
      </c>
      <c r="BU77" s="8">
        <v>101610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10">
        <v>101610</v>
      </c>
      <c r="CH77" s="8">
        <v>0</v>
      </c>
      <c r="CI77" s="8">
        <v>0</v>
      </c>
      <c r="CJ77" s="8">
        <v>0</v>
      </c>
      <c r="CK77" s="10">
        <v>0</v>
      </c>
      <c r="CL77" s="8">
        <v>0</v>
      </c>
      <c r="CM77" s="3"/>
    </row>
    <row r="78" spans="1:91" ht="63" x14ac:dyDescent="0.25">
      <c r="A78" s="11" t="s">
        <v>112</v>
      </c>
      <c r="B78" s="9" t="s">
        <v>37</v>
      </c>
      <c r="C78" s="9" t="s">
        <v>106</v>
      </c>
      <c r="D78" s="9" t="s">
        <v>111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9"/>
      <c r="U78" s="4"/>
      <c r="V78" s="5"/>
      <c r="W78" s="5"/>
      <c r="X78" s="5"/>
      <c r="Y78" s="5"/>
      <c r="Z78" s="3"/>
      <c r="AA78" s="8">
        <v>2000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10">
        <v>2000</v>
      </c>
      <c r="AS78" s="8">
        <v>0</v>
      </c>
      <c r="AT78" s="8">
        <v>0</v>
      </c>
      <c r="AU78" s="8">
        <v>0</v>
      </c>
      <c r="AV78" s="10">
        <v>0</v>
      </c>
      <c r="AW78" s="8">
        <v>0</v>
      </c>
      <c r="AX78" s="8">
        <v>2000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10">
        <v>2000</v>
      </c>
      <c r="BP78" s="8">
        <v>0</v>
      </c>
      <c r="BQ78" s="8">
        <v>0</v>
      </c>
      <c r="BR78" s="8">
        <v>0</v>
      </c>
      <c r="BS78" s="10">
        <v>0</v>
      </c>
      <c r="BT78" s="8">
        <v>0</v>
      </c>
      <c r="BU78" s="8">
        <v>2000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10">
        <v>2000</v>
      </c>
      <c r="CH78" s="8">
        <v>0</v>
      </c>
      <c r="CI78" s="8">
        <v>0</v>
      </c>
      <c r="CJ78" s="8">
        <v>0</v>
      </c>
      <c r="CK78" s="10">
        <v>0</v>
      </c>
      <c r="CL78" s="8">
        <v>0</v>
      </c>
      <c r="CM78" s="3"/>
    </row>
    <row r="79" spans="1:91" ht="47.25" x14ac:dyDescent="0.25">
      <c r="A79" s="12" t="s">
        <v>113</v>
      </c>
      <c r="B79" s="13" t="s">
        <v>37</v>
      </c>
      <c r="C79" s="13" t="s">
        <v>106</v>
      </c>
      <c r="D79" s="13" t="s">
        <v>111</v>
      </c>
      <c r="E79" s="13" t="s">
        <v>114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3"/>
      <c r="U79" s="4"/>
      <c r="V79" s="5"/>
      <c r="W79" s="5"/>
      <c r="X79" s="5"/>
      <c r="Y79" s="5"/>
      <c r="Z79" s="3"/>
      <c r="AA79" s="8">
        <v>2000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14">
        <v>2000</v>
      </c>
      <c r="AS79" s="8">
        <v>0</v>
      </c>
      <c r="AT79" s="8">
        <v>0</v>
      </c>
      <c r="AU79" s="8">
        <v>0</v>
      </c>
      <c r="AV79" s="14">
        <v>0</v>
      </c>
      <c r="AW79" s="8">
        <v>0</v>
      </c>
      <c r="AX79" s="8">
        <v>2000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14">
        <v>2000</v>
      </c>
      <c r="BP79" s="8">
        <v>0</v>
      </c>
      <c r="BQ79" s="8">
        <v>0</v>
      </c>
      <c r="BR79" s="8">
        <v>0</v>
      </c>
      <c r="BS79" s="14">
        <v>0</v>
      </c>
      <c r="BT79" s="8">
        <v>0</v>
      </c>
      <c r="BU79" s="8">
        <v>2000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14">
        <v>2000</v>
      </c>
      <c r="CH79" s="8">
        <v>0</v>
      </c>
      <c r="CI79" s="8">
        <v>0</v>
      </c>
      <c r="CJ79" s="8">
        <v>0</v>
      </c>
      <c r="CK79" s="14">
        <v>0</v>
      </c>
      <c r="CL79" s="8">
        <v>0</v>
      </c>
      <c r="CM79" s="3"/>
    </row>
    <row r="80" spans="1:91" ht="15.75" x14ac:dyDescent="0.25">
      <c r="A80" s="12" t="s">
        <v>89</v>
      </c>
      <c r="B80" s="13" t="s">
        <v>37</v>
      </c>
      <c r="C80" s="13" t="s">
        <v>106</v>
      </c>
      <c r="D80" s="13" t="s">
        <v>111</v>
      </c>
      <c r="E80" s="13" t="s">
        <v>115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3"/>
      <c r="U80" s="4"/>
      <c r="V80" s="5"/>
      <c r="W80" s="5"/>
      <c r="X80" s="5"/>
      <c r="Y80" s="5"/>
      <c r="Z80" s="3"/>
      <c r="AA80" s="8">
        <v>2000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14">
        <v>2000</v>
      </c>
      <c r="AS80" s="8">
        <v>0</v>
      </c>
      <c r="AT80" s="8">
        <v>0</v>
      </c>
      <c r="AU80" s="8">
        <v>0</v>
      </c>
      <c r="AV80" s="14">
        <v>0</v>
      </c>
      <c r="AW80" s="8">
        <v>0</v>
      </c>
      <c r="AX80" s="8">
        <v>2000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14">
        <v>2000</v>
      </c>
      <c r="BP80" s="8">
        <v>0</v>
      </c>
      <c r="BQ80" s="8">
        <v>0</v>
      </c>
      <c r="BR80" s="8">
        <v>0</v>
      </c>
      <c r="BS80" s="14">
        <v>0</v>
      </c>
      <c r="BT80" s="8">
        <v>0</v>
      </c>
      <c r="BU80" s="8">
        <v>2000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14">
        <v>2000</v>
      </c>
      <c r="CH80" s="8">
        <v>0</v>
      </c>
      <c r="CI80" s="8">
        <v>0</v>
      </c>
      <c r="CJ80" s="8">
        <v>0</v>
      </c>
      <c r="CK80" s="14">
        <v>0</v>
      </c>
      <c r="CL80" s="8">
        <v>0</v>
      </c>
      <c r="CM80" s="3"/>
    </row>
    <row r="81" spans="1:91" ht="63" x14ac:dyDescent="0.25">
      <c r="A81" s="12" t="s">
        <v>116</v>
      </c>
      <c r="B81" s="13" t="s">
        <v>37</v>
      </c>
      <c r="C81" s="13" t="s">
        <v>106</v>
      </c>
      <c r="D81" s="13" t="s">
        <v>111</v>
      </c>
      <c r="E81" s="13" t="s">
        <v>117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3"/>
      <c r="U81" s="4"/>
      <c r="V81" s="5"/>
      <c r="W81" s="5"/>
      <c r="X81" s="5"/>
      <c r="Y81" s="5"/>
      <c r="Z81" s="3"/>
      <c r="AA81" s="8">
        <v>2000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14">
        <v>2000</v>
      </c>
      <c r="AS81" s="8">
        <v>0</v>
      </c>
      <c r="AT81" s="8">
        <v>0</v>
      </c>
      <c r="AU81" s="8">
        <v>0</v>
      </c>
      <c r="AV81" s="14">
        <v>0</v>
      </c>
      <c r="AW81" s="8">
        <v>0</v>
      </c>
      <c r="AX81" s="8">
        <v>2000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14">
        <v>2000</v>
      </c>
      <c r="BP81" s="8">
        <v>0</v>
      </c>
      <c r="BQ81" s="8">
        <v>0</v>
      </c>
      <c r="BR81" s="8">
        <v>0</v>
      </c>
      <c r="BS81" s="14">
        <v>0</v>
      </c>
      <c r="BT81" s="8">
        <v>0</v>
      </c>
      <c r="BU81" s="8">
        <v>2000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14">
        <v>2000</v>
      </c>
      <c r="CH81" s="8">
        <v>0</v>
      </c>
      <c r="CI81" s="8">
        <v>0</v>
      </c>
      <c r="CJ81" s="8">
        <v>0</v>
      </c>
      <c r="CK81" s="14">
        <v>0</v>
      </c>
      <c r="CL81" s="8">
        <v>0</v>
      </c>
      <c r="CM81" s="3"/>
    </row>
    <row r="82" spans="1:91" ht="63" x14ac:dyDescent="0.25">
      <c r="A82" s="12" t="s">
        <v>118</v>
      </c>
      <c r="B82" s="13" t="s">
        <v>37</v>
      </c>
      <c r="C82" s="13" t="s">
        <v>106</v>
      </c>
      <c r="D82" s="13" t="s">
        <v>111</v>
      </c>
      <c r="E82" s="13" t="s">
        <v>119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3"/>
      <c r="U82" s="4"/>
      <c r="V82" s="5"/>
      <c r="W82" s="5"/>
      <c r="X82" s="5"/>
      <c r="Y82" s="5"/>
      <c r="Z82" s="3"/>
      <c r="AA82" s="8">
        <v>2000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14">
        <v>2000</v>
      </c>
      <c r="AS82" s="8">
        <v>0</v>
      </c>
      <c r="AT82" s="8">
        <v>0</v>
      </c>
      <c r="AU82" s="8">
        <v>0</v>
      </c>
      <c r="AV82" s="14">
        <v>0</v>
      </c>
      <c r="AW82" s="8">
        <v>0</v>
      </c>
      <c r="AX82" s="8">
        <v>2000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14">
        <v>2000</v>
      </c>
      <c r="BP82" s="8">
        <v>0</v>
      </c>
      <c r="BQ82" s="8">
        <v>0</v>
      </c>
      <c r="BR82" s="8">
        <v>0</v>
      </c>
      <c r="BS82" s="14">
        <v>0</v>
      </c>
      <c r="BT82" s="8">
        <v>0</v>
      </c>
      <c r="BU82" s="8">
        <v>2000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14">
        <v>2000</v>
      </c>
      <c r="CH82" s="8">
        <v>0</v>
      </c>
      <c r="CI82" s="8">
        <v>0</v>
      </c>
      <c r="CJ82" s="8">
        <v>0</v>
      </c>
      <c r="CK82" s="14">
        <v>0</v>
      </c>
      <c r="CL82" s="8">
        <v>0</v>
      </c>
      <c r="CM82" s="3"/>
    </row>
    <row r="83" spans="1:91" ht="47.25" x14ac:dyDescent="0.25">
      <c r="A83" s="15" t="s">
        <v>55</v>
      </c>
      <c r="B83" s="16" t="s">
        <v>37</v>
      </c>
      <c r="C83" s="16" t="s">
        <v>106</v>
      </c>
      <c r="D83" s="16" t="s">
        <v>111</v>
      </c>
      <c r="E83" s="16" t="s">
        <v>119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6" t="s">
        <v>56</v>
      </c>
      <c r="U83" s="4"/>
      <c r="V83" s="5"/>
      <c r="W83" s="5"/>
      <c r="X83" s="5"/>
      <c r="Y83" s="5"/>
      <c r="Z83" s="3"/>
      <c r="AA83" s="8">
        <v>2000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17">
        <v>2000</v>
      </c>
      <c r="AS83" s="8">
        <v>0</v>
      </c>
      <c r="AT83" s="8">
        <v>0</v>
      </c>
      <c r="AU83" s="8">
        <v>0</v>
      </c>
      <c r="AV83" s="17">
        <v>0</v>
      </c>
      <c r="AW83" s="8">
        <v>0</v>
      </c>
      <c r="AX83" s="8">
        <v>2000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17">
        <v>2000</v>
      </c>
      <c r="BP83" s="8">
        <v>0</v>
      </c>
      <c r="BQ83" s="8">
        <v>0</v>
      </c>
      <c r="BR83" s="8">
        <v>0</v>
      </c>
      <c r="BS83" s="17">
        <v>0</v>
      </c>
      <c r="BT83" s="8">
        <v>0</v>
      </c>
      <c r="BU83" s="8">
        <v>2000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17">
        <v>2000</v>
      </c>
      <c r="CH83" s="8">
        <v>0</v>
      </c>
      <c r="CI83" s="8">
        <v>0</v>
      </c>
      <c r="CJ83" s="8">
        <v>0</v>
      </c>
      <c r="CK83" s="17">
        <v>0</v>
      </c>
      <c r="CL83" s="8">
        <v>0</v>
      </c>
      <c r="CM83" s="3"/>
    </row>
    <row r="84" spans="1:91" ht="47.25" x14ac:dyDescent="0.25">
      <c r="A84" s="11" t="s">
        <v>121</v>
      </c>
      <c r="B84" s="9" t="s">
        <v>37</v>
      </c>
      <c r="C84" s="9" t="s">
        <v>106</v>
      </c>
      <c r="D84" s="9" t="s">
        <v>120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9"/>
      <c r="U84" s="4"/>
      <c r="V84" s="5"/>
      <c r="W84" s="5"/>
      <c r="X84" s="5"/>
      <c r="Y84" s="5"/>
      <c r="Z84" s="3"/>
      <c r="AA84" s="8">
        <v>99610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10">
        <v>99610</v>
      </c>
      <c r="AS84" s="8">
        <v>0</v>
      </c>
      <c r="AT84" s="8">
        <v>0</v>
      </c>
      <c r="AU84" s="8">
        <v>0</v>
      </c>
      <c r="AV84" s="10">
        <v>0</v>
      </c>
      <c r="AW84" s="8">
        <v>0</v>
      </c>
      <c r="AX84" s="8">
        <v>189610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10">
        <v>189610</v>
      </c>
      <c r="BP84" s="8">
        <v>0</v>
      </c>
      <c r="BQ84" s="8">
        <v>0</v>
      </c>
      <c r="BR84" s="8">
        <v>0</v>
      </c>
      <c r="BS84" s="10">
        <v>0</v>
      </c>
      <c r="BT84" s="8">
        <v>0</v>
      </c>
      <c r="BU84" s="8">
        <v>99610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10">
        <v>99610</v>
      </c>
      <c r="CH84" s="8">
        <v>0</v>
      </c>
      <c r="CI84" s="8">
        <v>0</v>
      </c>
      <c r="CJ84" s="8">
        <v>0</v>
      </c>
      <c r="CK84" s="10">
        <v>0</v>
      </c>
      <c r="CL84" s="8">
        <v>0</v>
      </c>
      <c r="CM84" s="3"/>
    </row>
    <row r="85" spans="1:91" ht="47.25" x14ac:dyDescent="0.25">
      <c r="A85" s="12" t="s">
        <v>113</v>
      </c>
      <c r="B85" s="13" t="s">
        <v>37</v>
      </c>
      <c r="C85" s="13" t="s">
        <v>106</v>
      </c>
      <c r="D85" s="13" t="s">
        <v>120</v>
      </c>
      <c r="E85" s="13" t="s">
        <v>114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3"/>
      <c r="U85" s="4"/>
      <c r="V85" s="5"/>
      <c r="W85" s="5"/>
      <c r="X85" s="5"/>
      <c r="Y85" s="5"/>
      <c r="Z85" s="3"/>
      <c r="AA85" s="8">
        <v>99610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14">
        <v>99610</v>
      </c>
      <c r="AS85" s="8">
        <v>0</v>
      </c>
      <c r="AT85" s="8">
        <v>0</v>
      </c>
      <c r="AU85" s="8">
        <v>0</v>
      </c>
      <c r="AV85" s="14">
        <v>0</v>
      </c>
      <c r="AW85" s="8">
        <v>0</v>
      </c>
      <c r="AX85" s="8">
        <v>189610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14">
        <v>189610</v>
      </c>
      <c r="BP85" s="8">
        <v>0</v>
      </c>
      <c r="BQ85" s="8">
        <v>0</v>
      </c>
      <c r="BR85" s="8">
        <v>0</v>
      </c>
      <c r="BS85" s="14">
        <v>0</v>
      </c>
      <c r="BT85" s="8">
        <v>0</v>
      </c>
      <c r="BU85" s="8">
        <v>99610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14">
        <v>99610</v>
      </c>
      <c r="CH85" s="8">
        <v>0</v>
      </c>
      <c r="CI85" s="8">
        <v>0</v>
      </c>
      <c r="CJ85" s="8">
        <v>0</v>
      </c>
      <c r="CK85" s="14">
        <v>0</v>
      </c>
      <c r="CL85" s="8">
        <v>0</v>
      </c>
      <c r="CM85" s="3"/>
    </row>
    <row r="86" spans="1:91" ht="15.75" x14ac:dyDescent="0.25">
      <c r="A86" s="12" t="s">
        <v>89</v>
      </c>
      <c r="B86" s="13" t="s">
        <v>37</v>
      </c>
      <c r="C86" s="13" t="s">
        <v>106</v>
      </c>
      <c r="D86" s="13" t="s">
        <v>120</v>
      </c>
      <c r="E86" s="13" t="s">
        <v>115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3"/>
      <c r="U86" s="4"/>
      <c r="V86" s="5"/>
      <c r="W86" s="5"/>
      <c r="X86" s="5"/>
      <c r="Y86" s="5"/>
      <c r="Z86" s="3"/>
      <c r="AA86" s="8">
        <v>99610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14">
        <v>99610</v>
      </c>
      <c r="AS86" s="8">
        <v>0</v>
      </c>
      <c r="AT86" s="8">
        <v>0</v>
      </c>
      <c r="AU86" s="8">
        <v>0</v>
      </c>
      <c r="AV86" s="14">
        <v>0</v>
      </c>
      <c r="AW86" s="8">
        <v>0</v>
      </c>
      <c r="AX86" s="8">
        <v>189610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14">
        <v>189610</v>
      </c>
      <c r="BP86" s="8">
        <v>0</v>
      </c>
      <c r="BQ86" s="8">
        <v>0</v>
      </c>
      <c r="BR86" s="8">
        <v>0</v>
      </c>
      <c r="BS86" s="14">
        <v>0</v>
      </c>
      <c r="BT86" s="8">
        <v>0</v>
      </c>
      <c r="BU86" s="8">
        <v>99610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14">
        <v>99610</v>
      </c>
      <c r="CH86" s="8">
        <v>0</v>
      </c>
      <c r="CI86" s="8">
        <v>0</v>
      </c>
      <c r="CJ86" s="8">
        <v>0</v>
      </c>
      <c r="CK86" s="14">
        <v>0</v>
      </c>
      <c r="CL86" s="8">
        <v>0</v>
      </c>
      <c r="CM86" s="3"/>
    </row>
    <row r="87" spans="1:91" ht="63" x14ac:dyDescent="0.25">
      <c r="A87" s="12" t="s">
        <v>116</v>
      </c>
      <c r="B87" s="13" t="s">
        <v>37</v>
      </c>
      <c r="C87" s="13" t="s">
        <v>106</v>
      </c>
      <c r="D87" s="13" t="s">
        <v>120</v>
      </c>
      <c r="E87" s="13" t="s">
        <v>117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3"/>
      <c r="U87" s="4"/>
      <c r="V87" s="5"/>
      <c r="W87" s="5"/>
      <c r="X87" s="5"/>
      <c r="Y87" s="5"/>
      <c r="Z87" s="3"/>
      <c r="AA87" s="8">
        <v>99610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14">
        <v>99610</v>
      </c>
      <c r="AS87" s="8">
        <v>0</v>
      </c>
      <c r="AT87" s="8">
        <v>0</v>
      </c>
      <c r="AU87" s="8">
        <v>0</v>
      </c>
      <c r="AV87" s="14">
        <v>0</v>
      </c>
      <c r="AW87" s="8">
        <v>0</v>
      </c>
      <c r="AX87" s="8">
        <v>189610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14">
        <v>189610</v>
      </c>
      <c r="BP87" s="8">
        <v>0</v>
      </c>
      <c r="BQ87" s="8">
        <v>0</v>
      </c>
      <c r="BR87" s="8">
        <v>0</v>
      </c>
      <c r="BS87" s="14">
        <v>0</v>
      </c>
      <c r="BT87" s="8">
        <v>0</v>
      </c>
      <c r="BU87" s="8">
        <v>99610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14">
        <v>99610</v>
      </c>
      <c r="CH87" s="8">
        <v>0</v>
      </c>
      <c r="CI87" s="8">
        <v>0</v>
      </c>
      <c r="CJ87" s="8">
        <v>0</v>
      </c>
      <c r="CK87" s="14">
        <v>0</v>
      </c>
      <c r="CL87" s="8">
        <v>0</v>
      </c>
      <c r="CM87" s="3"/>
    </row>
    <row r="88" spans="1:91" ht="47.25" x14ac:dyDescent="0.25">
      <c r="A88" s="12" t="s">
        <v>122</v>
      </c>
      <c r="B88" s="13" t="s">
        <v>37</v>
      </c>
      <c r="C88" s="13" t="s">
        <v>106</v>
      </c>
      <c r="D88" s="13" t="s">
        <v>120</v>
      </c>
      <c r="E88" s="13" t="s">
        <v>123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3"/>
      <c r="U88" s="4"/>
      <c r="V88" s="5"/>
      <c r="W88" s="5"/>
      <c r="X88" s="5"/>
      <c r="Y88" s="5"/>
      <c r="Z88" s="3"/>
      <c r="AA88" s="8">
        <v>2310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14">
        <v>2310</v>
      </c>
      <c r="AS88" s="8">
        <v>0</v>
      </c>
      <c r="AT88" s="8">
        <v>0</v>
      </c>
      <c r="AU88" s="8">
        <v>0</v>
      </c>
      <c r="AV88" s="14">
        <v>0</v>
      </c>
      <c r="AW88" s="8">
        <v>0</v>
      </c>
      <c r="AX88" s="8">
        <v>2310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14">
        <v>2310</v>
      </c>
      <c r="BP88" s="8">
        <v>0</v>
      </c>
      <c r="BQ88" s="8">
        <v>0</v>
      </c>
      <c r="BR88" s="8">
        <v>0</v>
      </c>
      <c r="BS88" s="14">
        <v>0</v>
      </c>
      <c r="BT88" s="8">
        <v>0</v>
      </c>
      <c r="BU88" s="8">
        <v>2310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14">
        <v>2310</v>
      </c>
      <c r="CH88" s="8">
        <v>0</v>
      </c>
      <c r="CI88" s="8">
        <v>0</v>
      </c>
      <c r="CJ88" s="8">
        <v>0</v>
      </c>
      <c r="CK88" s="14">
        <v>0</v>
      </c>
      <c r="CL88" s="8">
        <v>0</v>
      </c>
      <c r="CM88" s="3"/>
    </row>
    <row r="89" spans="1:91" ht="47.25" x14ac:dyDescent="0.25">
      <c r="A89" s="15" t="s">
        <v>55</v>
      </c>
      <c r="B89" s="16" t="s">
        <v>37</v>
      </c>
      <c r="C89" s="16" t="s">
        <v>106</v>
      </c>
      <c r="D89" s="16" t="s">
        <v>120</v>
      </c>
      <c r="E89" s="16" t="s">
        <v>123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6" t="s">
        <v>56</v>
      </c>
      <c r="U89" s="4"/>
      <c r="V89" s="5"/>
      <c r="W89" s="5"/>
      <c r="X89" s="5"/>
      <c r="Y89" s="5"/>
      <c r="Z89" s="3"/>
      <c r="AA89" s="8">
        <v>2310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17">
        <v>2310</v>
      </c>
      <c r="AS89" s="8">
        <v>0</v>
      </c>
      <c r="AT89" s="8">
        <v>0</v>
      </c>
      <c r="AU89" s="8">
        <v>0</v>
      </c>
      <c r="AV89" s="17">
        <v>0</v>
      </c>
      <c r="AW89" s="8">
        <v>0</v>
      </c>
      <c r="AX89" s="8">
        <v>2310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17">
        <v>2310</v>
      </c>
      <c r="BP89" s="8">
        <v>0</v>
      </c>
      <c r="BQ89" s="8">
        <v>0</v>
      </c>
      <c r="BR89" s="8">
        <v>0</v>
      </c>
      <c r="BS89" s="17">
        <v>0</v>
      </c>
      <c r="BT89" s="8">
        <v>0</v>
      </c>
      <c r="BU89" s="8">
        <v>2310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17">
        <v>2310</v>
      </c>
      <c r="CH89" s="8">
        <v>0</v>
      </c>
      <c r="CI89" s="8">
        <v>0</v>
      </c>
      <c r="CJ89" s="8">
        <v>0</v>
      </c>
      <c r="CK89" s="17">
        <v>0</v>
      </c>
      <c r="CL89" s="8">
        <v>0</v>
      </c>
      <c r="CM89" s="3"/>
    </row>
    <row r="90" spans="1:91" ht="47.25" x14ac:dyDescent="0.25">
      <c r="A90" s="12" t="s">
        <v>124</v>
      </c>
      <c r="B90" s="13" t="s">
        <v>37</v>
      </c>
      <c r="C90" s="13" t="s">
        <v>106</v>
      </c>
      <c r="D90" s="13" t="s">
        <v>120</v>
      </c>
      <c r="E90" s="13" t="s">
        <v>125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3"/>
      <c r="U90" s="4"/>
      <c r="V90" s="5"/>
      <c r="W90" s="5"/>
      <c r="X90" s="5"/>
      <c r="Y90" s="5"/>
      <c r="Z90" s="3"/>
      <c r="AA90" s="8">
        <v>96300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14">
        <v>96300</v>
      </c>
      <c r="AS90" s="8">
        <v>0</v>
      </c>
      <c r="AT90" s="8">
        <v>0</v>
      </c>
      <c r="AU90" s="8">
        <v>0</v>
      </c>
      <c r="AV90" s="14">
        <v>0</v>
      </c>
      <c r="AW90" s="8">
        <v>0</v>
      </c>
      <c r="AX90" s="8">
        <v>186300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14">
        <v>186300</v>
      </c>
      <c r="BP90" s="8">
        <v>0</v>
      </c>
      <c r="BQ90" s="8">
        <v>0</v>
      </c>
      <c r="BR90" s="8">
        <v>0</v>
      </c>
      <c r="BS90" s="14">
        <v>0</v>
      </c>
      <c r="BT90" s="8">
        <v>0</v>
      </c>
      <c r="BU90" s="8">
        <v>96300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14">
        <v>96300</v>
      </c>
      <c r="CH90" s="8">
        <v>0</v>
      </c>
      <c r="CI90" s="8">
        <v>0</v>
      </c>
      <c r="CJ90" s="8">
        <v>0</v>
      </c>
      <c r="CK90" s="14">
        <v>0</v>
      </c>
      <c r="CL90" s="8">
        <v>0</v>
      </c>
      <c r="CM90" s="3"/>
    </row>
    <row r="91" spans="1:91" ht="47.25" x14ac:dyDescent="0.25">
      <c r="A91" s="15" t="s">
        <v>55</v>
      </c>
      <c r="B91" s="16" t="s">
        <v>37</v>
      </c>
      <c r="C91" s="16" t="s">
        <v>106</v>
      </c>
      <c r="D91" s="16" t="s">
        <v>120</v>
      </c>
      <c r="E91" s="16" t="s">
        <v>125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6" t="s">
        <v>56</v>
      </c>
      <c r="U91" s="4"/>
      <c r="V91" s="5"/>
      <c r="W91" s="5"/>
      <c r="X91" s="5"/>
      <c r="Y91" s="5"/>
      <c r="Z91" s="3"/>
      <c r="AA91" s="8">
        <v>96300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17">
        <v>96300</v>
      </c>
      <c r="AS91" s="8">
        <v>0</v>
      </c>
      <c r="AT91" s="8">
        <v>0</v>
      </c>
      <c r="AU91" s="8">
        <v>0</v>
      </c>
      <c r="AV91" s="17">
        <v>0</v>
      </c>
      <c r="AW91" s="8">
        <v>0</v>
      </c>
      <c r="AX91" s="8">
        <v>186300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17">
        <v>186300</v>
      </c>
      <c r="BP91" s="8">
        <v>0</v>
      </c>
      <c r="BQ91" s="8">
        <v>0</v>
      </c>
      <c r="BR91" s="8">
        <v>0</v>
      </c>
      <c r="BS91" s="17">
        <v>0</v>
      </c>
      <c r="BT91" s="8">
        <v>0</v>
      </c>
      <c r="BU91" s="8">
        <v>96300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17">
        <v>96300</v>
      </c>
      <c r="CH91" s="8">
        <v>0</v>
      </c>
      <c r="CI91" s="8">
        <v>0</v>
      </c>
      <c r="CJ91" s="8">
        <v>0</v>
      </c>
      <c r="CK91" s="17">
        <v>0</v>
      </c>
      <c r="CL91" s="8">
        <v>0</v>
      </c>
      <c r="CM91" s="3"/>
    </row>
    <row r="92" spans="1:91" ht="47.25" x14ac:dyDescent="0.25">
      <c r="A92" s="12" t="s">
        <v>126</v>
      </c>
      <c r="B92" s="13" t="s">
        <v>37</v>
      </c>
      <c r="C92" s="13" t="s">
        <v>106</v>
      </c>
      <c r="D92" s="13" t="s">
        <v>120</v>
      </c>
      <c r="E92" s="13" t="s">
        <v>127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13"/>
      <c r="U92" s="4"/>
      <c r="V92" s="5"/>
      <c r="W92" s="5"/>
      <c r="X92" s="5"/>
      <c r="Y92" s="5"/>
      <c r="Z92" s="3"/>
      <c r="AA92" s="8">
        <v>1000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14">
        <v>1000</v>
      </c>
      <c r="AS92" s="8">
        <v>0</v>
      </c>
      <c r="AT92" s="8">
        <v>0</v>
      </c>
      <c r="AU92" s="8">
        <v>0</v>
      </c>
      <c r="AV92" s="14">
        <v>0</v>
      </c>
      <c r="AW92" s="8">
        <v>0</v>
      </c>
      <c r="AX92" s="8">
        <v>1000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14">
        <v>1000</v>
      </c>
      <c r="BP92" s="8">
        <v>0</v>
      </c>
      <c r="BQ92" s="8">
        <v>0</v>
      </c>
      <c r="BR92" s="8">
        <v>0</v>
      </c>
      <c r="BS92" s="14">
        <v>0</v>
      </c>
      <c r="BT92" s="8">
        <v>0</v>
      </c>
      <c r="BU92" s="8">
        <v>1000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14">
        <v>1000</v>
      </c>
      <c r="CH92" s="8">
        <v>0</v>
      </c>
      <c r="CI92" s="8">
        <v>0</v>
      </c>
      <c r="CJ92" s="8">
        <v>0</v>
      </c>
      <c r="CK92" s="14">
        <v>0</v>
      </c>
      <c r="CL92" s="8">
        <v>0</v>
      </c>
      <c r="CM92" s="3"/>
    </row>
    <row r="93" spans="1:91" ht="47.25" x14ac:dyDescent="0.25">
      <c r="A93" s="15" t="s">
        <v>55</v>
      </c>
      <c r="B93" s="16" t="s">
        <v>37</v>
      </c>
      <c r="C93" s="16" t="s">
        <v>106</v>
      </c>
      <c r="D93" s="16" t="s">
        <v>120</v>
      </c>
      <c r="E93" s="16" t="s">
        <v>127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16" t="s">
        <v>56</v>
      </c>
      <c r="U93" s="4"/>
      <c r="V93" s="5"/>
      <c r="W93" s="5"/>
      <c r="X93" s="5"/>
      <c r="Y93" s="5"/>
      <c r="Z93" s="3"/>
      <c r="AA93" s="8">
        <v>1000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17">
        <v>1000</v>
      </c>
      <c r="AS93" s="8">
        <v>0</v>
      </c>
      <c r="AT93" s="8">
        <v>0</v>
      </c>
      <c r="AU93" s="8">
        <v>0</v>
      </c>
      <c r="AV93" s="17">
        <v>0</v>
      </c>
      <c r="AW93" s="8">
        <v>0</v>
      </c>
      <c r="AX93" s="8">
        <v>1000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17">
        <v>1000</v>
      </c>
      <c r="BP93" s="8">
        <v>0</v>
      </c>
      <c r="BQ93" s="8">
        <v>0</v>
      </c>
      <c r="BR93" s="8">
        <v>0</v>
      </c>
      <c r="BS93" s="17">
        <v>0</v>
      </c>
      <c r="BT93" s="8">
        <v>0</v>
      </c>
      <c r="BU93" s="8">
        <v>1000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17">
        <v>1000</v>
      </c>
      <c r="CH93" s="8">
        <v>0</v>
      </c>
      <c r="CI93" s="8">
        <v>0</v>
      </c>
      <c r="CJ93" s="8">
        <v>0</v>
      </c>
      <c r="CK93" s="17">
        <v>0</v>
      </c>
      <c r="CL93" s="8">
        <v>0</v>
      </c>
      <c r="CM93" s="3"/>
    </row>
    <row r="94" spans="1:91" ht="15.75" x14ac:dyDescent="0.25">
      <c r="A94" s="11" t="s">
        <v>128</v>
      </c>
      <c r="B94" s="9" t="s">
        <v>37</v>
      </c>
      <c r="C94" s="9" t="s">
        <v>42</v>
      </c>
      <c r="D94" s="9" t="s">
        <v>40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9"/>
      <c r="U94" s="4"/>
      <c r="V94" s="5"/>
      <c r="W94" s="5"/>
      <c r="X94" s="5"/>
      <c r="Y94" s="5"/>
      <c r="Z94" s="3"/>
      <c r="AA94" s="8">
        <v>3116100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434964.05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10">
        <v>3551064.05</v>
      </c>
      <c r="AS94" s="8">
        <v>0</v>
      </c>
      <c r="AT94" s="8">
        <v>0</v>
      </c>
      <c r="AU94" s="8">
        <v>0</v>
      </c>
      <c r="AV94" s="10">
        <v>0</v>
      </c>
      <c r="AW94" s="8">
        <v>0</v>
      </c>
      <c r="AX94" s="8">
        <v>3223700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10">
        <v>3254700</v>
      </c>
      <c r="BP94" s="8">
        <v>0</v>
      </c>
      <c r="BQ94" s="8">
        <v>0</v>
      </c>
      <c r="BR94" s="8">
        <v>0</v>
      </c>
      <c r="BS94" s="10">
        <v>0</v>
      </c>
      <c r="BT94" s="8">
        <v>0</v>
      </c>
      <c r="BU94" s="8">
        <v>3256000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4549202.38</v>
      </c>
      <c r="CB94" s="8">
        <v>0</v>
      </c>
      <c r="CC94" s="8">
        <v>4549202.38</v>
      </c>
      <c r="CD94" s="8">
        <v>0</v>
      </c>
      <c r="CE94" s="8">
        <v>562260.97</v>
      </c>
      <c r="CF94" s="8">
        <v>0</v>
      </c>
      <c r="CG94" s="10">
        <v>7806202.3799999999</v>
      </c>
      <c r="CH94" s="8">
        <v>0</v>
      </c>
      <c r="CI94" s="8">
        <v>4549202.38</v>
      </c>
      <c r="CJ94" s="8">
        <v>0</v>
      </c>
      <c r="CK94" s="10">
        <v>562260.97</v>
      </c>
      <c r="CL94" s="8">
        <v>0</v>
      </c>
      <c r="CM94" s="3"/>
    </row>
    <row r="95" spans="1:91" ht="31.5" x14ac:dyDescent="0.25">
      <c r="A95" s="11" t="s">
        <v>130</v>
      </c>
      <c r="B95" s="9" t="s">
        <v>37</v>
      </c>
      <c r="C95" s="9" t="s">
        <v>42</v>
      </c>
      <c r="D95" s="9" t="s">
        <v>129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9"/>
      <c r="U95" s="4"/>
      <c r="V95" s="5"/>
      <c r="W95" s="5"/>
      <c r="X95" s="5"/>
      <c r="Y95" s="5"/>
      <c r="Z95" s="3"/>
      <c r="AA95" s="8">
        <v>3115100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419964.05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10">
        <v>3535064.05</v>
      </c>
      <c r="AS95" s="8">
        <v>0</v>
      </c>
      <c r="AT95" s="8">
        <v>0</v>
      </c>
      <c r="AU95" s="8">
        <v>0</v>
      </c>
      <c r="AV95" s="10">
        <v>0</v>
      </c>
      <c r="AW95" s="8">
        <v>0</v>
      </c>
      <c r="AX95" s="8">
        <v>3223700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10">
        <v>3223700</v>
      </c>
      <c r="BP95" s="8">
        <v>0</v>
      </c>
      <c r="BQ95" s="8">
        <v>0</v>
      </c>
      <c r="BR95" s="8">
        <v>0</v>
      </c>
      <c r="BS95" s="10">
        <v>0</v>
      </c>
      <c r="BT95" s="8">
        <v>0</v>
      </c>
      <c r="BU95" s="8">
        <v>3256000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4549202.38</v>
      </c>
      <c r="CB95" s="8">
        <v>0</v>
      </c>
      <c r="CC95" s="8">
        <v>4549202.38</v>
      </c>
      <c r="CD95" s="8">
        <v>0</v>
      </c>
      <c r="CE95" s="8">
        <v>562260.97</v>
      </c>
      <c r="CF95" s="8">
        <v>0</v>
      </c>
      <c r="CG95" s="10">
        <v>7805202.3799999999</v>
      </c>
      <c r="CH95" s="8">
        <v>0</v>
      </c>
      <c r="CI95" s="8">
        <v>4549202.38</v>
      </c>
      <c r="CJ95" s="8">
        <v>0</v>
      </c>
      <c r="CK95" s="10">
        <v>562260.97</v>
      </c>
      <c r="CL95" s="8">
        <v>0</v>
      </c>
      <c r="CM95" s="3"/>
    </row>
    <row r="96" spans="1:91" ht="47.25" x14ac:dyDescent="0.25">
      <c r="A96" s="12" t="s">
        <v>113</v>
      </c>
      <c r="B96" s="13" t="s">
        <v>37</v>
      </c>
      <c r="C96" s="13" t="s">
        <v>42</v>
      </c>
      <c r="D96" s="13" t="s">
        <v>129</v>
      </c>
      <c r="E96" s="13" t="s">
        <v>114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3"/>
      <c r="U96" s="4"/>
      <c r="V96" s="5"/>
      <c r="W96" s="5"/>
      <c r="X96" s="5"/>
      <c r="Y96" s="5"/>
      <c r="Z96" s="3"/>
      <c r="AA96" s="8">
        <v>3115100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419964.05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14">
        <v>3535064.05</v>
      </c>
      <c r="AS96" s="8">
        <v>0</v>
      </c>
      <c r="AT96" s="8">
        <v>0</v>
      </c>
      <c r="AU96" s="8">
        <v>0</v>
      </c>
      <c r="AV96" s="14">
        <v>0</v>
      </c>
      <c r="AW96" s="8">
        <v>0</v>
      </c>
      <c r="AX96" s="8">
        <v>3223700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14">
        <v>3223700</v>
      </c>
      <c r="BP96" s="8">
        <v>0</v>
      </c>
      <c r="BQ96" s="8">
        <v>0</v>
      </c>
      <c r="BR96" s="8">
        <v>0</v>
      </c>
      <c r="BS96" s="14">
        <v>0</v>
      </c>
      <c r="BT96" s="8">
        <v>0</v>
      </c>
      <c r="BU96" s="8">
        <v>3256000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4549202.38</v>
      </c>
      <c r="CB96" s="8">
        <v>0</v>
      </c>
      <c r="CC96" s="8">
        <v>4549202.38</v>
      </c>
      <c r="CD96" s="8">
        <v>0</v>
      </c>
      <c r="CE96" s="8">
        <v>562260.97</v>
      </c>
      <c r="CF96" s="8">
        <v>0</v>
      </c>
      <c r="CG96" s="14">
        <v>7805202.3799999999</v>
      </c>
      <c r="CH96" s="8">
        <v>0</v>
      </c>
      <c r="CI96" s="8">
        <v>4549202.38</v>
      </c>
      <c r="CJ96" s="8">
        <v>0</v>
      </c>
      <c r="CK96" s="14">
        <v>562260.97</v>
      </c>
      <c r="CL96" s="8">
        <v>0</v>
      </c>
      <c r="CM96" s="3"/>
    </row>
    <row r="97" spans="1:91" ht="15.75" x14ac:dyDescent="0.25">
      <c r="A97" s="12" t="s">
        <v>89</v>
      </c>
      <c r="B97" s="13" t="s">
        <v>37</v>
      </c>
      <c r="C97" s="13" t="s">
        <v>42</v>
      </c>
      <c r="D97" s="13" t="s">
        <v>129</v>
      </c>
      <c r="E97" s="13" t="s">
        <v>115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13"/>
      <c r="U97" s="4"/>
      <c r="V97" s="5"/>
      <c r="W97" s="5"/>
      <c r="X97" s="5"/>
      <c r="Y97" s="5"/>
      <c r="Z97" s="3"/>
      <c r="AA97" s="8">
        <v>3115100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419964.05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14">
        <v>3535064.05</v>
      </c>
      <c r="AS97" s="8">
        <v>0</v>
      </c>
      <c r="AT97" s="8">
        <v>0</v>
      </c>
      <c r="AU97" s="8">
        <v>0</v>
      </c>
      <c r="AV97" s="14">
        <v>0</v>
      </c>
      <c r="AW97" s="8">
        <v>0</v>
      </c>
      <c r="AX97" s="8">
        <v>3223700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14">
        <v>3223700</v>
      </c>
      <c r="BP97" s="8">
        <v>0</v>
      </c>
      <c r="BQ97" s="8">
        <v>0</v>
      </c>
      <c r="BR97" s="8">
        <v>0</v>
      </c>
      <c r="BS97" s="14">
        <v>0</v>
      </c>
      <c r="BT97" s="8">
        <v>0</v>
      </c>
      <c r="BU97" s="8">
        <v>3256000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-562260.97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14">
        <v>2693739.03</v>
      </c>
      <c r="CH97" s="8">
        <v>0</v>
      </c>
      <c r="CI97" s="8">
        <v>0</v>
      </c>
      <c r="CJ97" s="8">
        <v>0</v>
      </c>
      <c r="CK97" s="14">
        <v>0</v>
      </c>
      <c r="CL97" s="8">
        <v>0</v>
      </c>
      <c r="CM97" s="3"/>
    </row>
    <row r="98" spans="1:91" ht="63" x14ac:dyDescent="0.25">
      <c r="A98" s="12" t="s">
        <v>131</v>
      </c>
      <c r="B98" s="13" t="s">
        <v>37</v>
      </c>
      <c r="C98" s="13" t="s">
        <v>42</v>
      </c>
      <c r="D98" s="13" t="s">
        <v>129</v>
      </c>
      <c r="E98" s="13" t="s">
        <v>132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13"/>
      <c r="U98" s="4"/>
      <c r="V98" s="5"/>
      <c r="W98" s="5"/>
      <c r="X98" s="5"/>
      <c r="Y98" s="5"/>
      <c r="Z98" s="3"/>
      <c r="AA98" s="8">
        <v>3115100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419964.05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14">
        <v>3535064.05</v>
      </c>
      <c r="AS98" s="8">
        <v>0</v>
      </c>
      <c r="AT98" s="8">
        <v>0</v>
      </c>
      <c r="AU98" s="8">
        <v>0</v>
      </c>
      <c r="AV98" s="14">
        <v>0</v>
      </c>
      <c r="AW98" s="8">
        <v>0</v>
      </c>
      <c r="AX98" s="8">
        <v>3223700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14">
        <v>3223700</v>
      </c>
      <c r="BP98" s="8">
        <v>0</v>
      </c>
      <c r="BQ98" s="8">
        <v>0</v>
      </c>
      <c r="BR98" s="8">
        <v>0</v>
      </c>
      <c r="BS98" s="14">
        <v>0</v>
      </c>
      <c r="BT98" s="8">
        <v>0</v>
      </c>
      <c r="BU98" s="8">
        <v>3256000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-562260.97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14">
        <v>2693739.03</v>
      </c>
      <c r="CH98" s="8">
        <v>0</v>
      </c>
      <c r="CI98" s="8">
        <v>0</v>
      </c>
      <c r="CJ98" s="8">
        <v>0</v>
      </c>
      <c r="CK98" s="14">
        <v>0</v>
      </c>
      <c r="CL98" s="8">
        <v>0</v>
      </c>
      <c r="CM98" s="3"/>
    </row>
    <row r="99" spans="1:91" ht="47.25" x14ac:dyDescent="0.25">
      <c r="A99" s="12" t="s">
        <v>133</v>
      </c>
      <c r="B99" s="13" t="s">
        <v>37</v>
      </c>
      <c r="C99" s="13" t="s">
        <v>42</v>
      </c>
      <c r="D99" s="13" t="s">
        <v>129</v>
      </c>
      <c r="E99" s="13" t="s">
        <v>134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13"/>
      <c r="U99" s="4"/>
      <c r="V99" s="5"/>
      <c r="W99" s="5"/>
      <c r="X99" s="5"/>
      <c r="Y99" s="5"/>
      <c r="Z99" s="3"/>
      <c r="AA99" s="8">
        <v>923000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419964.05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14">
        <v>1342964.05</v>
      </c>
      <c r="AS99" s="8">
        <v>0</v>
      </c>
      <c r="AT99" s="8">
        <v>0</v>
      </c>
      <c r="AU99" s="8">
        <v>0</v>
      </c>
      <c r="AV99" s="14">
        <v>0</v>
      </c>
      <c r="AW99" s="8">
        <v>0</v>
      </c>
      <c r="AX99" s="8">
        <v>965000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14">
        <v>965000</v>
      </c>
      <c r="BP99" s="8">
        <v>0</v>
      </c>
      <c r="BQ99" s="8">
        <v>0</v>
      </c>
      <c r="BR99" s="8">
        <v>0</v>
      </c>
      <c r="BS99" s="14">
        <v>0</v>
      </c>
      <c r="BT99" s="8">
        <v>0</v>
      </c>
      <c r="BU99" s="8">
        <v>1005000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14">
        <v>1005000</v>
      </c>
      <c r="CH99" s="8">
        <v>0</v>
      </c>
      <c r="CI99" s="8">
        <v>0</v>
      </c>
      <c r="CJ99" s="8">
        <v>0</v>
      </c>
      <c r="CK99" s="14">
        <v>0</v>
      </c>
      <c r="CL99" s="8">
        <v>0</v>
      </c>
      <c r="CM99" s="3"/>
    </row>
    <row r="100" spans="1:91" ht="47.25" x14ac:dyDescent="0.25">
      <c r="A100" s="15" t="s">
        <v>55</v>
      </c>
      <c r="B100" s="16" t="s">
        <v>37</v>
      </c>
      <c r="C100" s="16" t="s">
        <v>42</v>
      </c>
      <c r="D100" s="16" t="s">
        <v>129</v>
      </c>
      <c r="E100" s="16" t="s">
        <v>134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6" t="s">
        <v>56</v>
      </c>
      <c r="U100" s="4"/>
      <c r="V100" s="5"/>
      <c r="W100" s="5"/>
      <c r="X100" s="5"/>
      <c r="Y100" s="5"/>
      <c r="Z100" s="3"/>
      <c r="AA100" s="8">
        <v>923000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419964.05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17">
        <v>1342964.05</v>
      </c>
      <c r="AS100" s="8">
        <v>0</v>
      </c>
      <c r="AT100" s="8">
        <v>0</v>
      </c>
      <c r="AU100" s="8">
        <v>0</v>
      </c>
      <c r="AV100" s="17">
        <v>0</v>
      </c>
      <c r="AW100" s="8">
        <v>0</v>
      </c>
      <c r="AX100" s="8">
        <v>965000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17">
        <v>965000</v>
      </c>
      <c r="BP100" s="8">
        <v>0</v>
      </c>
      <c r="BQ100" s="8">
        <v>0</v>
      </c>
      <c r="BR100" s="8">
        <v>0</v>
      </c>
      <c r="BS100" s="17">
        <v>0</v>
      </c>
      <c r="BT100" s="8">
        <v>0</v>
      </c>
      <c r="BU100" s="8">
        <v>1005000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17">
        <v>1005000</v>
      </c>
      <c r="CH100" s="8">
        <v>0</v>
      </c>
      <c r="CI100" s="8">
        <v>0</v>
      </c>
      <c r="CJ100" s="8">
        <v>0</v>
      </c>
      <c r="CK100" s="17">
        <v>0</v>
      </c>
      <c r="CL100" s="8">
        <v>0</v>
      </c>
      <c r="CM100" s="3"/>
    </row>
    <row r="101" spans="1:91" ht="47.25" x14ac:dyDescent="0.25">
      <c r="A101" s="12" t="s">
        <v>135</v>
      </c>
      <c r="B101" s="13" t="s">
        <v>37</v>
      </c>
      <c r="C101" s="13" t="s">
        <v>42</v>
      </c>
      <c r="D101" s="13" t="s">
        <v>129</v>
      </c>
      <c r="E101" s="13" t="s">
        <v>136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13"/>
      <c r="U101" s="4"/>
      <c r="V101" s="5"/>
      <c r="W101" s="5"/>
      <c r="X101" s="5"/>
      <c r="Y101" s="5"/>
      <c r="Z101" s="3"/>
      <c r="AA101" s="8">
        <v>99000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14">
        <v>99000</v>
      </c>
      <c r="AS101" s="8">
        <v>0</v>
      </c>
      <c r="AT101" s="8">
        <v>0</v>
      </c>
      <c r="AU101" s="8">
        <v>0</v>
      </c>
      <c r="AV101" s="14">
        <v>0</v>
      </c>
      <c r="AW101" s="8">
        <v>0</v>
      </c>
      <c r="AX101" s="8">
        <v>102860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14">
        <v>102860</v>
      </c>
      <c r="BP101" s="8">
        <v>0</v>
      </c>
      <c r="BQ101" s="8">
        <v>0</v>
      </c>
      <c r="BR101" s="8">
        <v>0</v>
      </c>
      <c r="BS101" s="14">
        <v>0</v>
      </c>
      <c r="BT101" s="8">
        <v>0</v>
      </c>
      <c r="BU101" s="8">
        <v>106870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14">
        <v>106870</v>
      </c>
      <c r="CH101" s="8">
        <v>0</v>
      </c>
      <c r="CI101" s="8">
        <v>0</v>
      </c>
      <c r="CJ101" s="8">
        <v>0</v>
      </c>
      <c r="CK101" s="14">
        <v>0</v>
      </c>
      <c r="CL101" s="8">
        <v>0</v>
      </c>
      <c r="CM101" s="3"/>
    </row>
    <row r="102" spans="1:91" ht="47.25" x14ac:dyDescent="0.25">
      <c r="A102" s="15" t="s">
        <v>55</v>
      </c>
      <c r="B102" s="16" t="s">
        <v>37</v>
      </c>
      <c r="C102" s="16" t="s">
        <v>42</v>
      </c>
      <c r="D102" s="16" t="s">
        <v>129</v>
      </c>
      <c r="E102" s="16" t="s">
        <v>136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16" t="s">
        <v>56</v>
      </c>
      <c r="U102" s="4"/>
      <c r="V102" s="5"/>
      <c r="W102" s="5"/>
      <c r="X102" s="5"/>
      <c r="Y102" s="5"/>
      <c r="Z102" s="3"/>
      <c r="AA102" s="8">
        <v>99000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17">
        <v>99000</v>
      </c>
      <c r="AS102" s="8">
        <v>0</v>
      </c>
      <c r="AT102" s="8">
        <v>0</v>
      </c>
      <c r="AU102" s="8">
        <v>0</v>
      </c>
      <c r="AV102" s="17">
        <v>0</v>
      </c>
      <c r="AW102" s="8">
        <v>0</v>
      </c>
      <c r="AX102" s="8">
        <v>102860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17">
        <v>102860</v>
      </c>
      <c r="BP102" s="8">
        <v>0</v>
      </c>
      <c r="BQ102" s="8">
        <v>0</v>
      </c>
      <c r="BR102" s="8">
        <v>0</v>
      </c>
      <c r="BS102" s="17">
        <v>0</v>
      </c>
      <c r="BT102" s="8">
        <v>0</v>
      </c>
      <c r="BU102" s="8">
        <v>106870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17">
        <v>106870</v>
      </c>
      <c r="CH102" s="8">
        <v>0</v>
      </c>
      <c r="CI102" s="8">
        <v>0</v>
      </c>
      <c r="CJ102" s="8">
        <v>0</v>
      </c>
      <c r="CK102" s="17">
        <v>0</v>
      </c>
      <c r="CL102" s="8">
        <v>0</v>
      </c>
      <c r="CM102" s="3"/>
    </row>
    <row r="103" spans="1:91" ht="63" x14ac:dyDescent="0.25">
      <c r="A103" s="12" t="s">
        <v>137</v>
      </c>
      <c r="B103" s="13" t="s">
        <v>37</v>
      </c>
      <c r="C103" s="13" t="s">
        <v>42</v>
      </c>
      <c r="D103" s="13" t="s">
        <v>129</v>
      </c>
      <c r="E103" s="13" t="s">
        <v>138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13"/>
      <c r="U103" s="4"/>
      <c r="V103" s="5"/>
      <c r="W103" s="5"/>
      <c r="X103" s="5"/>
      <c r="Y103" s="5"/>
      <c r="Z103" s="3"/>
      <c r="AA103" s="8">
        <v>1913100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14">
        <v>1913100</v>
      </c>
      <c r="AS103" s="8">
        <v>0</v>
      </c>
      <c r="AT103" s="8">
        <v>0</v>
      </c>
      <c r="AU103" s="8">
        <v>0</v>
      </c>
      <c r="AV103" s="14">
        <v>0</v>
      </c>
      <c r="AW103" s="8">
        <v>0</v>
      </c>
      <c r="AX103" s="8">
        <v>1967740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14">
        <v>1967740</v>
      </c>
      <c r="BP103" s="8">
        <v>0</v>
      </c>
      <c r="BQ103" s="8">
        <v>0</v>
      </c>
      <c r="BR103" s="8">
        <v>0</v>
      </c>
      <c r="BS103" s="14">
        <v>0</v>
      </c>
      <c r="BT103" s="8">
        <v>0</v>
      </c>
      <c r="BU103" s="8">
        <v>1948330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-562260.97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14">
        <v>1386069.03</v>
      </c>
      <c r="CH103" s="8">
        <v>0</v>
      </c>
      <c r="CI103" s="8">
        <v>0</v>
      </c>
      <c r="CJ103" s="8">
        <v>0</v>
      </c>
      <c r="CK103" s="14">
        <v>0</v>
      </c>
      <c r="CL103" s="8">
        <v>0</v>
      </c>
      <c r="CM103" s="3"/>
    </row>
    <row r="104" spans="1:91" ht="47.25" x14ac:dyDescent="0.25">
      <c r="A104" s="15" t="s">
        <v>55</v>
      </c>
      <c r="B104" s="16" t="s">
        <v>37</v>
      </c>
      <c r="C104" s="16" t="s">
        <v>42</v>
      </c>
      <c r="D104" s="16" t="s">
        <v>129</v>
      </c>
      <c r="E104" s="16" t="s">
        <v>138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16" t="s">
        <v>56</v>
      </c>
      <c r="U104" s="4"/>
      <c r="V104" s="5"/>
      <c r="W104" s="5"/>
      <c r="X104" s="5"/>
      <c r="Y104" s="5"/>
      <c r="Z104" s="3"/>
      <c r="AA104" s="8">
        <v>1913100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17">
        <v>1913100</v>
      </c>
      <c r="AS104" s="8">
        <v>0</v>
      </c>
      <c r="AT104" s="8">
        <v>0</v>
      </c>
      <c r="AU104" s="8">
        <v>0</v>
      </c>
      <c r="AV104" s="17">
        <v>0</v>
      </c>
      <c r="AW104" s="8">
        <v>0</v>
      </c>
      <c r="AX104" s="8">
        <v>1967740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17">
        <v>1967740</v>
      </c>
      <c r="BP104" s="8">
        <v>0</v>
      </c>
      <c r="BQ104" s="8">
        <v>0</v>
      </c>
      <c r="BR104" s="8">
        <v>0</v>
      </c>
      <c r="BS104" s="17">
        <v>0</v>
      </c>
      <c r="BT104" s="8">
        <v>0</v>
      </c>
      <c r="BU104" s="8">
        <v>1948330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-562260.97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17">
        <v>1386069.03</v>
      </c>
      <c r="CH104" s="8">
        <v>0</v>
      </c>
      <c r="CI104" s="8">
        <v>0</v>
      </c>
      <c r="CJ104" s="8">
        <v>0</v>
      </c>
      <c r="CK104" s="17">
        <v>0</v>
      </c>
      <c r="CL104" s="8">
        <v>0</v>
      </c>
      <c r="CM104" s="3"/>
    </row>
    <row r="105" spans="1:91" ht="47.25" x14ac:dyDescent="0.25">
      <c r="A105" s="12" t="s">
        <v>139</v>
      </c>
      <c r="B105" s="13" t="s">
        <v>37</v>
      </c>
      <c r="C105" s="13" t="s">
        <v>42</v>
      </c>
      <c r="D105" s="13" t="s">
        <v>129</v>
      </c>
      <c r="E105" s="13" t="s">
        <v>140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13"/>
      <c r="U105" s="4"/>
      <c r="V105" s="5"/>
      <c r="W105" s="5"/>
      <c r="X105" s="5"/>
      <c r="Y105" s="5"/>
      <c r="Z105" s="3"/>
      <c r="AA105" s="8">
        <v>180000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14">
        <v>180000</v>
      </c>
      <c r="AS105" s="8">
        <v>0</v>
      </c>
      <c r="AT105" s="8">
        <v>0</v>
      </c>
      <c r="AU105" s="8">
        <v>0</v>
      </c>
      <c r="AV105" s="14">
        <v>0</v>
      </c>
      <c r="AW105" s="8">
        <v>0</v>
      </c>
      <c r="AX105" s="8">
        <v>188100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14">
        <v>188100</v>
      </c>
      <c r="BP105" s="8">
        <v>0</v>
      </c>
      <c r="BQ105" s="8">
        <v>0</v>
      </c>
      <c r="BR105" s="8">
        <v>0</v>
      </c>
      <c r="BS105" s="14">
        <v>0</v>
      </c>
      <c r="BT105" s="8">
        <v>0</v>
      </c>
      <c r="BU105" s="8">
        <v>195800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14">
        <v>195800</v>
      </c>
      <c r="CH105" s="8">
        <v>0</v>
      </c>
      <c r="CI105" s="8">
        <v>0</v>
      </c>
      <c r="CJ105" s="8">
        <v>0</v>
      </c>
      <c r="CK105" s="14">
        <v>0</v>
      </c>
      <c r="CL105" s="8">
        <v>0</v>
      </c>
      <c r="CM105" s="3"/>
    </row>
    <row r="106" spans="1:91" ht="47.25" x14ac:dyDescent="0.25">
      <c r="A106" s="15" t="s">
        <v>55</v>
      </c>
      <c r="B106" s="16" t="s">
        <v>37</v>
      </c>
      <c r="C106" s="16" t="s">
        <v>42</v>
      </c>
      <c r="D106" s="16" t="s">
        <v>129</v>
      </c>
      <c r="E106" s="16" t="s">
        <v>140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16" t="s">
        <v>56</v>
      </c>
      <c r="U106" s="4"/>
      <c r="V106" s="5"/>
      <c r="W106" s="5"/>
      <c r="X106" s="5"/>
      <c r="Y106" s="5"/>
      <c r="Z106" s="3"/>
      <c r="AA106" s="8">
        <v>180000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17">
        <v>180000</v>
      </c>
      <c r="AS106" s="8">
        <v>0</v>
      </c>
      <c r="AT106" s="8">
        <v>0</v>
      </c>
      <c r="AU106" s="8">
        <v>0</v>
      </c>
      <c r="AV106" s="17">
        <v>0</v>
      </c>
      <c r="AW106" s="8">
        <v>0</v>
      </c>
      <c r="AX106" s="8">
        <v>188100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17">
        <v>188100</v>
      </c>
      <c r="BP106" s="8">
        <v>0</v>
      </c>
      <c r="BQ106" s="8">
        <v>0</v>
      </c>
      <c r="BR106" s="8">
        <v>0</v>
      </c>
      <c r="BS106" s="17">
        <v>0</v>
      </c>
      <c r="BT106" s="8">
        <v>0</v>
      </c>
      <c r="BU106" s="8">
        <v>195800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17">
        <v>195800</v>
      </c>
      <c r="CH106" s="8">
        <v>0</v>
      </c>
      <c r="CI106" s="8">
        <v>0</v>
      </c>
      <c r="CJ106" s="8">
        <v>0</v>
      </c>
      <c r="CK106" s="17">
        <v>0</v>
      </c>
      <c r="CL106" s="8">
        <v>0</v>
      </c>
      <c r="CM106" s="3"/>
    </row>
    <row r="107" spans="1:91" ht="15.75" x14ac:dyDescent="0.25">
      <c r="A107" s="12" t="s">
        <v>141</v>
      </c>
      <c r="B107" s="13" t="s">
        <v>37</v>
      </c>
      <c r="C107" s="13" t="s">
        <v>42</v>
      </c>
      <c r="D107" s="13" t="s">
        <v>129</v>
      </c>
      <c r="E107" s="13" t="s">
        <v>142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13"/>
      <c r="U107" s="4"/>
      <c r="V107" s="5"/>
      <c r="W107" s="5"/>
      <c r="X107" s="5"/>
      <c r="Y107" s="5"/>
      <c r="Z107" s="3"/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14">
        <v>0</v>
      </c>
      <c r="AS107" s="8">
        <v>0</v>
      </c>
      <c r="AT107" s="8">
        <v>0</v>
      </c>
      <c r="AU107" s="8">
        <v>0</v>
      </c>
      <c r="AV107" s="14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14">
        <v>0</v>
      </c>
      <c r="BP107" s="8">
        <v>0</v>
      </c>
      <c r="BQ107" s="8">
        <v>0</v>
      </c>
      <c r="BR107" s="8">
        <v>0</v>
      </c>
      <c r="BS107" s="14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5111463.3499999996</v>
      </c>
      <c r="CB107" s="8">
        <v>0</v>
      </c>
      <c r="CC107" s="8">
        <v>4549202.38</v>
      </c>
      <c r="CD107" s="8">
        <v>0</v>
      </c>
      <c r="CE107" s="8">
        <v>562260.97</v>
      </c>
      <c r="CF107" s="8">
        <v>0</v>
      </c>
      <c r="CG107" s="14">
        <v>5111463.3499999996</v>
      </c>
      <c r="CH107" s="8">
        <v>0</v>
      </c>
      <c r="CI107" s="8">
        <v>4549202.38</v>
      </c>
      <c r="CJ107" s="8">
        <v>0</v>
      </c>
      <c r="CK107" s="14">
        <v>562260.97</v>
      </c>
      <c r="CL107" s="8">
        <v>0</v>
      </c>
      <c r="CM107" s="3"/>
    </row>
    <row r="108" spans="1:91" ht="63" x14ac:dyDescent="0.25">
      <c r="A108" s="12" t="s">
        <v>143</v>
      </c>
      <c r="B108" s="13" t="s">
        <v>37</v>
      </c>
      <c r="C108" s="13" t="s">
        <v>42</v>
      </c>
      <c r="D108" s="13" t="s">
        <v>129</v>
      </c>
      <c r="E108" s="13" t="s">
        <v>144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13"/>
      <c r="U108" s="4"/>
      <c r="V108" s="5"/>
      <c r="W108" s="5"/>
      <c r="X108" s="5"/>
      <c r="Y108" s="5"/>
      <c r="Z108" s="3"/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14">
        <v>0</v>
      </c>
      <c r="AS108" s="8">
        <v>0</v>
      </c>
      <c r="AT108" s="8">
        <v>0</v>
      </c>
      <c r="AU108" s="8">
        <v>0</v>
      </c>
      <c r="AV108" s="14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14">
        <v>0</v>
      </c>
      <c r="BP108" s="8">
        <v>0</v>
      </c>
      <c r="BQ108" s="8">
        <v>0</v>
      </c>
      <c r="BR108" s="8">
        <v>0</v>
      </c>
      <c r="BS108" s="14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5111463.3499999996</v>
      </c>
      <c r="CB108" s="8">
        <v>0</v>
      </c>
      <c r="CC108" s="8">
        <v>4549202.38</v>
      </c>
      <c r="CD108" s="8">
        <v>0</v>
      </c>
      <c r="CE108" s="8">
        <v>562260.97</v>
      </c>
      <c r="CF108" s="8">
        <v>0</v>
      </c>
      <c r="CG108" s="14">
        <v>5111463.3499999996</v>
      </c>
      <c r="CH108" s="8">
        <v>0</v>
      </c>
      <c r="CI108" s="8">
        <v>4549202.38</v>
      </c>
      <c r="CJ108" s="8">
        <v>0</v>
      </c>
      <c r="CK108" s="14">
        <v>562260.97</v>
      </c>
      <c r="CL108" s="8">
        <v>0</v>
      </c>
      <c r="CM108" s="3"/>
    </row>
    <row r="109" spans="1:91" ht="78.75" x14ac:dyDescent="0.25">
      <c r="A109" s="12" t="s">
        <v>145</v>
      </c>
      <c r="B109" s="13" t="s">
        <v>37</v>
      </c>
      <c r="C109" s="13" t="s">
        <v>42</v>
      </c>
      <c r="D109" s="13" t="s">
        <v>129</v>
      </c>
      <c r="E109" s="13" t="s">
        <v>146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3"/>
      <c r="U109" s="4"/>
      <c r="V109" s="5"/>
      <c r="W109" s="5"/>
      <c r="X109" s="5"/>
      <c r="Y109" s="5"/>
      <c r="Z109" s="3"/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14">
        <v>0</v>
      </c>
      <c r="AS109" s="8">
        <v>0</v>
      </c>
      <c r="AT109" s="8">
        <v>0</v>
      </c>
      <c r="AU109" s="8">
        <v>0</v>
      </c>
      <c r="AV109" s="14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14">
        <v>0</v>
      </c>
      <c r="BP109" s="8">
        <v>0</v>
      </c>
      <c r="BQ109" s="8">
        <v>0</v>
      </c>
      <c r="BR109" s="8">
        <v>0</v>
      </c>
      <c r="BS109" s="14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5111463.3499999996</v>
      </c>
      <c r="CB109" s="8">
        <v>0</v>
      </c>
      <c r="CC109" s="8">
        <v>4549202.38</v>
      </c>
      <c r="CD109" s="8">
        <v>0</v>
      </c>
      <c r="CE109" s="8">
        <v>562260.97</v>
      </c>
      <c r="CF109" s="8">
        <v>0</v>
      </c>
      <c r="CG109" s="14">
        <v>5111463.3499999996</v>
      </c>
      <c r="CH109" s="8">
        <v>0</v>
      </c>
      <c r="CI109" s="8">
        <v>4549202.38</v>
      </c>
      <c r="CJ109" s="8">
        <v>0</v>
      </c>
      <c r="CK109" s="14">
        <v>562260.97</v>
      </c>
      <c r="CL109" s="8">
        <v>0</v>
      </c>
      <c r="CM109" s="3"/>
    </row>
    <row r="110" spans="1:91" ht="47.25" x14ac:dyDescent="0.25">
      <c r="A110" s="15" t="s">
        <v>55</v>
      </c>
      <c r="B110" s="16" t="s">
        <v>37</v>
      </c>
      <c r="C110" s="16" t="s">
        <v>42</v>
      </c>
      <c r="D110" s="16" t="s">
        <v>129</v>
      </c>
      <c r="E110" s="16" t="s">
        <v>146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16" t="s">
        <v>56</v>
      </c>
      <c r="U110" s="4"/>
      <c r="V110" s="5"/>
      <c r="W110" s="5"/>
      <c r="X110" s="5"/>
      <c r="Y110" s="5"/>
      <c r="Z110" s="3"/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17">
        <v>0</v>
      </c>
      <c r="AS110" s="8">
        <v>0</v>
      </c>
      <c r="AT110" s="8">
        <v>0</v>
      </c>
      <c r="AU110" s="8">
        <v>0</v>
      </c>
      <c r="AV110" s="17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17">
        <v>0</v>
      </c>
      <c r="BP110" s="8">
        <v>0</v>
      </c>
      <c r="BQ110" s="8">
        <v>0</v>
      </c>
      <c r="BR110" s="8">
        <v>0</v>
      </c>
      <c r="BS110" s="17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5111463.3499999996</v>
      </c>
      <c r="CB110" s="8">
        <v>0</v>
      </c>
      <c r="CC110" s="8">
        <v>4549202.38</v>
      </c>
      <c r="CD110" s="8">
        <v>0</v>
      </c>
      <c r="CE110" s="8">
        <v>562260.97</v>
      </c>
      <c r="CF110" s="8">
        <v>0</v>
      </c>
      <c r="CG110" s="17">
        <v>5111463.3499999996</v>
      </c>
      <c r="CH110" s="8">
        <v>0</v>
      </c>
      <c r="CI110" s="8">
        <v>4549202.38</v>
      </c>
      <c r="CJ110" s="8">
        <v>0</v>
      </c>
      <c r="CK110" s="17">
        <v>562260.97</v>
      </c>
      <c r="CL110" s="8">
        <v>0</v>
      </c>
      <c r="CM110" s="3"/>
    </row>
    <row r="111" spans="1:91" ht="31.5" x14ac:dyDescent="0.25">
      <c r="A111" s="11" t="s">
        <v>148</v>
      </c>
      <c r="B111" s="9" t="s">
        <v>37</v>
      </c>
      <c r="C111" s="9" t="s">
        <v>42</v>
      </c>
      <c r="D111" s="9" t="s">
        <v>147</v>
      </c>
      <c r="E111" s="9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9"/>
      <c r="U111" s="4"/>
      <c r="V111" s="5"/>
      <c r="W111" s="5"/>
      <c r="X111" s="5"/>
      <c r="Y111" s="5"/>
      <c r="Z111" s="3"/>
      <c r="AA111" s="8">
        <v>1000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15000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10">
        <v>16000</v>
      </c>
      <c r="AS111" s="8">
        <v>0</v>
      </c>
      <c r="AT111" s="8">
        <v>0</v>
      </c>
      <c r="AU111" s="8">
        <v>0</v>
      </c>
      <c r="AV111" s="10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10">
        <v>31000</v>
      </c>
      <c r="BP111" s="8">
        <v>0</v>
      </c>
      <c r="BQ111" s="8">
        <v>0</v>
      </c>
      <c r="BR111" s="8">
        <v>0</v>
      </c>
      <c r="BS111" s="10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10">
        <v>1000</v>
      </c>
      <c r="CH111" s="8">
        <v>0</v>
      </c>
      <c r="CI111" s="8">
        <v>0</v>
      </c>
      <c r="CJ111" s="8">
        <v>0</v>
      </c>
      <c r="CK111" s="10">
        <v>0</v>
      </c>
      <c r="CL111" s="8">
        <v>0</v>
      </c>
      <c r="CM111" s="3"/>
    </row>
    <row r="112" spans="1:91" ht="78.75" x14ac:dyDescent="0.25">
      <c r="A112" s="12" t="s">
        <v>149</v>
      </c>
      <c r="B112" s="13" t="s">
        <v>37</v>
      </c>
      <c r="C112" s="13" t="s">
        <v>42</v>
      </c>
      <c r="D112" s="13" t="s">
        <v>147</v>
      </c>
      <c r="E112" s="13" t="s">
        <v>150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3"/>
      <c r="U112" s="4"/>
      <c r="V112" s="5"/>
      <c r="W112" s="5"/>
      <c r="X112" s="5"/>
      <c r="Y112" s="5"/>
      <c r="Z112" s="3"/>
      <c r="AA112" s="8">
        <v>1000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14">
        <v>1000</v>
      </c>
      <c r="AS112" s="8">
        <v>0</v>
      </c>
      <c r="AT112" s="8">
        <v>0</v>
      </c>
      <c r="AU112" s="8">
        <v>0</v>
      </c>
      <c r="AV112" s="14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14">
        <v>6000</v>
      </c>
      <c r="BP112" s="8">
        <v>0</v>
      </c>
      <c r="BQ112" s="8">
        <v>0</v>
      </c>
      <c r="BR112" s="8">
        <v>0</v>
      </c>
      <c r="BS112" s="14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14">
        <v>1000</v>
      </c>
      <c r="CH112" s="8">
        <v>0</v>
      </c>
      <c r="CI112" s="8">
        <v>0</v>
      </c>
      <c r="CJ112" s="8">
        <v>0</v>
      </c>
      <c r="CK112" s="14">
        <v>0</v>
      </c>
      <c r="CL112" s="8">
        <v>0</v>
      </c>
      <c r="CM112" s="3"/>
    </row>
    <row r="113" spans="1:93" ht="15.75" x14ac:dyDescent="0.25">
      <c r="A113" s="12" t="s">
        <v>89</v>
      </c>
      <c r="B113" s="13" t="s">
        <v>37</v>
      </c>
      <c r="C113" s="13" t="s">
        <v>42</v>
      </c>
      <c r="D113" s="13" t="s">
        <v>147</v>
      </c>
      <c r="E113" s="13" t="s">
        <v>151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13"/>
      <c r="U113" s="4"/>
      <c r="V113" s="5"/>
      <c r="W113" s="5"/>
      <c r="X113" s="5"/>
      <c r="Y113" s="5"/>
      <c r="Z113" s="3"/>
      <c r="AA113" s="8">
        <v>1000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14">
        <v>1000</v>
      </c>
      <c r="AS113" s="8">
        <v>0</v>
      </c>
      <c r="AT113" s="8">
        <v>0</v>
      </c>
      <c r="AU113" s="8">
        <v>0</v>
      </c>
      <c r="AV113" s="14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14">
        <v>6000</v>
      </c>
      <c r="BP113" s="8">
        <v>0</v>
      </c>
      <c r="BQ113" s="8">
        <v>0</v>
      </c>
      <c r="BR113" s="8">
        <v>0</v>
      </c>
      <c r="BS113" s="14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14">
        <v>1000</v>
      </c>
      <c r="CH113" s="8">
        <v>0</v>
      </c>
      <c r="CI113" s="8">
        <v>0</v>
      </c>
      <c r="CJ113" s="8">
        <v>0</v>
      </c>
      <c r="CK113" s="14">
        <v>0</v>
      </c>
      <c r="CL113" s="8">
        <v>0</v>
      </c>
      <c r="CM113" s="3"/>
    </row>
    <row r="114" spans="1:93" ht="78.75" x14ac:dyDescent="0.25">
      <c r="A114" s="12" t="s">
        <v>152</v>
      </c>
      <c r="B114" s="13" t="s">
        <v>37</v>
      </c>
      <c r="C114" s="13" t="s">
        <v>42</v>
      </c>
      <c r="D114" s="13" t="s">
        <v>147</v>
      </c>
      <c r="E114" s="13" t="s">
        <v>153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13"/>
      <c r="U114" s="4"/>
      <c r="V114" s="5"/>
      <c r="W114" s="5"/>
      <c r="X114" s="5"/>
      <c r="Y114" s="5"/>
      <c r="Z114" s="3"/>
      <c r="AA114" s="8">
        <v>1000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14">
        <v>1000</v>
      </c>
      <c r="AS114" s="8">
        <v>0</v>
      </c>
      <c r="AT114" s="8">
        <v>0</v>
      </c>
      <c r="AU114" s="8">
        <v>0</v>
      </c>
      <c r="AV114" s="14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14">
        <v>6000</v>
      </c>
      <c r="BP114" s="8">
        <v>0</v>
      </c>
      <c r="BQ114" s="8">
        <v>0</v>
      </c>
      <c r="BR114" s="8">
        <v>0</v>
      </c>
      <c r="BS114" s="14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14">
        <v>1000</v>
      </c>
      <c r="CH114" s="8">
        <v>0</v>
      </c>
      <c r="CI114" s="8">
        <v>0</v>
      </c>
      <c r="CJ114" s="8">
        <v>0</v>
      </c>
      <c r="CK114" s="14">
        <v>0</v>
      </c>
      <c r="CL114" s="8">
        <v>0</v>
      </c>
      <c r="CM114" s="3"/>
    </row>
    <row r="115" spans="1:93" ht="31.5" x14ac:dyDescent="0.25">
      <c r="A115" s="12" t="s">
        <v>154</v>
      </c>
      <c r="B115" s="13" t="s">
        <v>37</v>
      </c>
      <c r="C115" s="13" t="s">
        <v>42</v>
      </c>
      <c r="D115" s="13" t="s">
        <v>147</v>
      </c>
      <c r="E115" s="13" t="s">
        <v>155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13"/>
      <c r="U115" s="4"/>
      <c r="V115" s="5"/>
      <c r="W115" s="5"/>
      <c r="X115" s="5"/>
      <c r="Y115" s="5"/>
      <c r="Z115" s="3"/>
      <c r="AA115" s="8">
        <v>1000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14">
        <v>1000</v>
      </c>
      <c r="AS115" s="8">
        <v>0</v>
      </c>
      <c r="AT115" s="8">
        <v>0</v>
      </c>
      <c r="AU115" s="8">
        <v>0</v>
      </c>
      <c r="AV115" s="14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14">
        <v>6000</v>
      </c>
      <c r="BP115" s="8">
        <v>0</v>
      </c>
      <c r="BQ115" s="8">
        <v>0</v>
      </c>
      <c r="BR115" s="8">
        <v>0</v>
      </c>
      <c r="BS115" s="14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14">
        <v>1000</v>
      </c>
      <c r="CH115" s="8">
        <v>0</v>
      </c>
      <c r="CI115" s="8">
        <v>0</v>
      </c>
      <c r="CJ115" s="8">
        <v>0</v>
      </c>
      <c r="CK115" s="14">
        <v>0</v>
      </c>
      <c r="CL115" s="8">
        <v>0</v>
      </c>
      <c r="CM115" s="3"/>
    </row>
    <row r="116" spans="1:93" ht="47.25" x14ac:dyDescent="0.25">
      <c r="A116" s="15" t="s">
        <v>55</v>
      </c>
      <c r="B116" s="16" t="s">
        <v>37</v>
      </c>
      <c r="C116" s="16" t="s">
        <v>42</v>
      </c>
      <c r="D116" s="16" t="s">
        <v>147</v>
      </c>
      <c r="E116" s="16" t="s">
        <v>155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16" t="s">
        <v>56</v>
      </c>
      <c r="U116" s="4"/>
      <c r="V116" s="5"/>
      <c r="W116" s="5"/>
      <c r="X116" s="5"/>
      <c r="Y116" s="5"/>
      <c r="Z116" s="3"/>
      <c r="AA116" s="8">
        <v>1000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17">
        <v>1000</v>
      </c>
      <c r="AS116" s="8">
        <v>0</v>
      </c>
      <c r="AT116" s="8">
        <v>0</v>
      </c>
      <c r="AU116" s="8">
        <v>0</v>
      </c>
      <c r="AV116" s="17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17">
        <v>6000</v>
      </c>
      <c r="BP116" s="8">
        <v>0</v>
      </c>
      <c r="BQ116" s="8">
        <v>0</v>
      </c>
      <c r="BR116" s="8">
        <v>0</v>
      </c>
      <c r="BS116" s="17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17">
        <v>1000</v>
      </c>
      <c r="CH116" s="8">
        <v>0</v>
      </c>
      <c r="CI116" s="8">
        <v>0</v>
      </c>
      <c r="CJ116" s="8">
        <v>0</v>
      </c>
      <c r="CK116" s="17">
        <v>0</v>
      </c>
      <c r="CL116" s="8">
        <v>0</v>
      </c>
      <c r="CM116" s="3"/>
    </row>
    <row r="117" spans="1:93" ht="78.75" x14ac:dyDescent="0.25">
      <c r="A117" s="12" t="s">
        <v>156</v>
      </c>
      <c r="B117" s="13" t="s">
        <v>37</v>
      </c>
      <c r="C117" s="13" t="s">
        <v>42</v>
      </c>
      <c r="D117" s="13" t="s">
        <v>147</v>
      </c>
      <c r="E117" s="13" t="s">
        <v>157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13"/>
      <c r="U117" s="4"/>
      <c r="V117" s="5"/>
      <c r="W117" s="5"/>
      <c r="X117" s="5"/>
      <c r="Y117" s="5"/>
      <c r="Z117" s="3"/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15000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14">
        <v>15000</v>
      </c>
      <c r="AS117" s="8">
        <v>0</v>
      </c>
      <c r="AT117" s="8">
        <v>0</v>
      </c>
      <c r="AU117" s="8">
        <v>0</v>
      </c>
      <c r="AV117" s="14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14">
        <v>25000</v>
      </c>
      <c r="BP117" s="8">
        <v>0</v>
      </c>
      <c r="BQ117" s="8">
        <v>0</v>
      </c>
      <c r="BR117" s="8">
        <v>0</v>
      </c>
      <c r="BS117" s="14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14">
        <v>0</v>
      </c>
      <c r="CH117" s="8">
        <v>0</v>
      </c>
      <c r="CI117" s="8">
        <v>0</v>
      </c>
      <c r="CJ117" s="8">
        <v>0</v>
      </c>
      <c r="CK117" s="14">
        <v>0</v>
      </c>
      <c r="CL117" s="8">
        <v>0</v>
      </c>
      <c r="CM117" s="3"/>
    </row>
    <row r="118" spans="1:93" ht="15.75" x14ac:dyDescent="0.25">
      <c r="A118" s="12" t="s">
        <v>89</v>
      </c>
      <c r="B118" s="13" t="s">
        <v>37</v>
      </c>
      <c r="C118" s="13" t="s">
        <v>42</v>
      </c>
      <c r="D118" s="13" t="s">
        <v>147</v>
      </c>
      <c r="E118" s="13" t="s">
        <v>158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13"/>
      <c r="U118" s="4"/>
      <c r="V118" s="5"/>
      <c r="W118" s="5"/>
      <c r="X118" s="5"/>
      <c r="Y118" s="5"/>
      <c r="Z118" s="3"/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15000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14">
        <v>15000</v>
      </c>
      <c r="AS118" s="8">
        <v>0</v>
      </c>
      <c r="AT118" s="8">
        <v>0</v>
      </c>
      <c r="AU118" s="8">
        <v>0</v>
      </c>
      <c r="AV118" s="14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14">
        <v>25000</v>
      </c>
      <c r="BP118" s="8">
        <v>0</v>
      </c>
      <c r="BQ118" s="8">
        <v>0</v>
      </c>
      <c r="BR118" s="8">
        <v>0</v>
      </c>
      <c r="BS118" s="14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14">
        <v>0</v>
      </c>
      <c r="CH118" s="8">
        <v>0</v>
      </c>
      <c r="CI118" s="8">
        <v>0</v>
      </c>
      <c r="CJ118" s="8">
        <v>0</v>
      </c>
      <c r="CK118" s="14">
        <v>0</v>
      </c>
      <c r="CL118" s="8">
        <v>0</v>
      </c>
      <c r="CM118" s="3"/>
    </row>
    <row r="119" spans="1:93" ht="63" x14ac:dyDescent="0.25">
      <c r="A119" s="12" t="s">
        <v>159</v>
      </c>
      <c r="B119" s="13" t="s">
        <v>37</v>
      </c>
      <c r="C119" s="13" t="s">
        <v>42</v>
      </c>
      <c r="D119" s="13" t="s">
        <v>147</v>
      </c>
      <c r="E119" s="13" t="s">
        <v>160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13"/>
      <c r="U119" s="4"/>
      <c r="V119" s="5"/>
      <c r="W119" s="5"/>
      <c r="X119" s="5"/>
      <c r="Y119" s="5"/>
      <c r="Z119" s="3"/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15000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14">
        <v>15000</v>
      </c>
      <c r="AS119" s="8">
        <v>0</v>
      </c>
      <c r="AT119" s="8">
        <v>0</v>
      </c>
      <c r="AU119" s="8">
        <v>0</v>
      </c>
      <c r="AV119" s="14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14">
        <v>25000</v>
      </c>
      <c r="BP119" s="8">
        <v>0</v>
      </c>
      <c r="BQ119" s="8">
        <v>0</v>
      </c>
      <c r="BR119" s="8">
        <v>0</v>
      </c>
      <c r="BS119" s="14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14">
        <v>0</v>
      </c>
      <c r="CH119" s="8">
        <v>0</v>
      </c>
      <c r="CI119" s="8">
        <v>0</v>
      </c>
      <c r="CJ119" s="8">
        <v>0</v>
      </c>
      <c r="CK119" s="14">
        <v>0</v>
      </c>
      <c r="CL119" s="8">
        <v>0</v>
      </c>
      <c r="CM119" s="3"/>
    </row>
    <row r="120" spans="1:93" ht="47.25" x14ac:dyDescent="0.25">
      <c r="A120" s="12" t="s">
        <v>161</v>
      </c>
      <c r="B120" s="13" t="s">
        <v>37</v>
      </c>
      <c r="C120" s="13" t="s">
        <v>42</v>
      </c>
      <c r="D120" s="13" t="s">
        <v>147</v>
      </c>
      <c r="E120" s="13" t="s">
        <v>162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13"/>
      <c r="U120" s="4"/>
      <c r="V120" s="5"/>
      <c r="W120" s="5"/>
      <c r="X120" s="5"/>
      <c r="Y120" s="5"/>
      <c r="Z120" s="3"/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15000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14">
        <v>15000</v>
      </c>
      <c r="AS120" s="8">
        <v>0</v>
      </c>
      <c r="AT120" s="8">
        <v>0</v>
      </c>
      <c r="AU120" s="8">
        <v>0</v>
      </c>
      <c r="AV120" s="14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14">
        <v>25000</v>
      </c>
      <c r="BP120" s="8">
        <v>0</v>
      </c>
      <c r="BQ120" s="8">
        <v>0</v>
      </c>
      <c r="BR120" s="8">
        <v>0</v>
      </c>
      <c r="BS120" s="14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14">
        <v>0</v>
      </c>
      <c r="CH120" s="8">
        <v>0</v>
      </c>
      <c r="CI120" s="8">
        <v>0</v>
      </c>
      <c r="CJ120" s="8">
        <v>0</v>
      </c>
      <c r="CK120" s="14">
        <v>0</v>
      </c>
      <c r="CL120" s="8">
        <v>0</v>
      </c>
      <c r="CM120" s="3"/>
    </row>
    <row r="121" spans="1:93" ht="47.25" x14ac:dyDescent="0.25">
      <c r="A121" s="15" t="s">
        <v>55</v>
      </c>
      <c r="B121" s="16" t="s">
        <v>37</v>
      </c>
      <c r="C121" s="16" t="s">
        <v>42</v>
      </c>
      <c r="D121" s="16" t="s">
        <v>147</v>
      </c>
      <c r="E121" s="16" t="s">
        <v>162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16" t="s">
        <v>56</v>
      </c>
      <c r="U121" s="4"/>
      <c r="V121" s="5"/>
      <c r="W121" s="5"/>
      <c r="X121" s="5"/>
      <c r="Y121" s="5"/>
      <c r="Z121" s="3"/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15000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17">
        <v>15000</v>
      </c>
      <c r="AS121" s="8">
        <v>0</v>
      </c>
      <c r="AT121" s="8">
        <v>0</v>
      </c>
      <c r="AU121" s="8">
        <v>0</v>
      </c>
      <c r="AV121" s="17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17">
        <v>25000</v>
      </c>
      <c r="BP121" s="8">
        <v>0</v>
      </c>
      <c r="BQ121" s="8">
        <v>0</v>
      </c>
      <c r="BR121" s="8">
        <v>0</v>
      </c>
      <c r="BS121" s="17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17">
        <v>0</v>
      </c>
      <c r="CH121" s="8">
        <v>0</v>
      </c>
      <c r="CI121" s="8">
        <v>0</v>
      </c>
      <c r="CJ121" s="8">
        <v>0</v>
      </c>
      <c r="CK121" s="17">
        <v>0</v>
      </c>
      <c r="CL121" s="8">
        <v>0</v>
      </c>
      <c r="CM121" s="3"/>
    </row>
    <row r="122" spans="1:93" ht="31.5" x14ac:dyDescent="0.25">
      <c r="A122" s="11" t="s">
        <v>164</v>
      </c>
      <c r="B122" s="9" t="s">
        <v>37</v>
      </c>
      <c r="C122" s="9" t="s">
        <v>163</v>
      </c>
      <c r="D122" s="9" t="s">
        <v>40</v>
      </c>
      <c r="E122" s="9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9"/>
      <c r="U122" s="4"/>
      <c r="V122" s="5"/>
      <c r="W122" s="5"/>
      <c r="X122" s="5"/>
      <c r="Y122" s="5"/>
      <c r="Z122" s="3"/>
      <c r="AA122" s="8">
        <v>18272036.59</v>
      </c>
      <c r="AB122" s="8">
        <v>2696949.26</v>
      </c>
      <c r="AC122" s="8">
        <v>2696949.26</v>
      </c>
      <c r="AD122" s="8">
        <v>9298733.5099999998</v>
      </c>
      <c r="AE122" s="8">
        <v>9298750.7400000002</v>
      </c>
      <c r="AF122" s="8">
        <v>0</v>
      </c>
      <c r="AG122" s="8">
        <v>0</v>
      </c>
      <c r="AH122" s="8">
        <v>4302830.38</v>
      </c>
      <c r="AI122" s="8">
        <v>3186557.07</v>
      </c>
      <c r="AJ122" s="8">
        <v>0</v>
      </c>
      <c r="AK122" s="8">
        <v>0</v>
      </c>
      <c r="AL122" s="8">
        <v>1038278.44</v>
      </c>
      <c r="AM122" s="8">
        <v>0</v>
      </c>
      <c r="AN122" s="8">
        <v>-17.23</v>
      </c>
      <c r="AO122" s="8">
        <v>0</v>
      </c>
      <c r="AP122" s="8">
        <v>1116273.31</v>
      </c>
      <c r="AQ122" s="8">
        <v>0</v>
      </c>
      <c r="AR122" s="10">
        <f>SUM(CN122:CO122)</f>
        <v>19386613.120000001</v>
      </c>
      <c r="AS122" s="8">
        <v>2696949.26</v>
      </c>
      <c r="AT122" s="8">
        <v>9298733.5099999998</v>
      </c>
      <c r="AU122" s="8">
        <v>0</v>
      </c>
      <c r="AV122" s="10">
        <v>4302830.38</v>
      </c>
      <c r="AW122" s="8">
        <v>0</v>
      </c>
      <c r="AX122" s="8">
        <v>5135978</v>
      </c>
      <c r="AY122" s="8">
        <v>0</v>
      </c>
      <c r="AZ122" s="8">
        <v>0</v>
      </c>
      <c r="BA122" s="8">
        <v>491718.45</v>
      </c>
      <c r="BB122" s="8">
        <v>491700</v>
      </c>
      <c r="BC122" s="8">
        <v>0</v>
      </c>
      <c r="BD122" s="8">
        <v>0</v>
      </c>
      <c r="BE122" s="8">
        <v>48631.5</v>
      </c>
      <c r="BF122" s="8">
        <v>54634</v>
      </c>
      <c r="BG122" s="8">
        <v>0</v>
      </c>
      <c r="BH122" s="8">
        <v>0</v>
      </c>
      <c r="BI122" s="8">
        <v>18.45</v>
      </c>
      <c r="BJ122" s="8">
        <v>0</v>
      </c>
      <c r="BK122" s="8">
        <v>18.45</v>
      </c>
      <c r="BL122" s="8">
        <v>0</v>
      </c>
      <c r="BM122" s="8">
        <v>-6002.5</v>
      </c>
      <c r="BN122" s="8">
        <v>0</v>
      </c>
      <c r="BO122" s="10">
        <v>5135996.45</v>
      </c>
      <c r="BP122" s="8">
        <v>0</v>
      </c>
      <c r="BQ122" s="8">
        <v>491718.45</v>
      </c>
      <c r="BR122" s="8">
        <v>0</v>
      </c>
      <c r="BS122" s="10">
        <v>48631.5</v>
      </c>
      <c r="BT122" s="8">
        <v>0</v>
      </c>
      <c r="BU122" s="8">
        <v>4065753.22</v>
      </c>
      <c r="BV122" s="8">
        <v>0</v>
      </c>
      <c r="BW122" s="8">
        <v>554400</v>
      </c>
      <c r="BX122" s="8">
        <v>0</v>
      </c>
      <c r="BY122" s="8">
        <v>61600</v>
      </c>
      <c r="BZ122" s="8">
        <v>0</v>
      </c>
      <c r="CA122" s="8">
        <v>6.41</v>
      </c>
      <c r="CB122" s="8">
        <v>0</v>
      </c>
      <c r="CC122" s="8">
        <v>6.41</v>
      </c>
      <c r="CD122" s="8">
        <v>0</v>
      </c>
      <c r="CE122" s="8">
        <v>6922.14</v>
      </c>
      <c r="CF122" s="8">
        <v>0</v>
      </c>
      <c r="CG122" s="10">
        <v>4065759.63</v>
      </c>
      <c r="CH122" s="8">
        <v>0</v>
      </c>
      <c r="CI122" s="8">
        <v>554406.41</v>
      </c>
      <c r="CJ122" s="8">
        <v>0</v>
      </c>
      <c r="CK122" s="10">
        <v>68522.14</v>
      </c>
      <c r="CL122" s="8">
        <v>0</v>
      </c>
      <c r="CM122" s="3"/>
      <c r="CN122" s="10">
        <v>19310315.030000001</v>
      </c>
      <c r="CO122" s="26">
        <v>76298.09</v>
      </c>
    </row>
    <row r="123" spans="1:93" ht="15.75" x14ac:dyDescent="0.25">
      <c r="A123" s="11" t="s">
        <v>165</v>
      </c>
      <c r="B123" s="9" t="s">
        <v>37</v>
      </c>
      <c r="C123" s="9" t="s">
        <v>163</v>
      </c>
      <c r="D123" s="9" t="s">
        <v>39</v>
      </c>
      <c r="E123" s="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9"/>
      <c r="U123" s="4"/>
      <c r="V123" s="5"/>
      <c r="W123" s="5"/>
      <c r="X123" s="5"/>
      <c r="Y123" s="5"/>
      <c r="Z123" s="3"/>
      <c r="AA123" s="8">
        <v>959229.22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10">
        <v>959229.22</v>
      </c>
      <c r="AS123" s="8">
        <v>0</v>
      </c>
      <c r="AT123" s="8">
        <v>0</v>
      </c>
      <c r="AU123" s="8">
        <v>0</v>
      </c>
      <c r="AV123" s="10">
        <v>0</v>
      </c>
      <c r="AW123" s="8">
        <v>0</v>
      </c>
      <c r="AX123" s="8">
        <v>959229.22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10">
        <v>959229.22</v>
      </c>
      <c r="BP123" s="8">
        <v>0</v>
      </c>
      <c r="BQ123" s="8">
        <v>0</v>
      </c>
      <c r="BR123" s="8">
        <v>0</v>
      </c>
      <c r="BS123" s="10">
        <v>0</v>
      </c>
      <c r="BT123" s="8">
        <v>0</v>
      </c>
      <c r="BU123" s="8">
        <v>959229.22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10">
        <v>959229.22</v>
      </c>
      <c r="CH123" s="8">
        <v>0</v>
      </c>
      <c r="CI123" s="8">
        <v>0</v>
      </c>
      <c r="CJ123" s="8">
        <v>0</v>
      </c>
      <c r="CK123" s="10">
        <v>0</v>
      </c>
      <c r="CL123" s="8">
        <v>0</v>
      </c>
      <c r="CM123" s="3"/>
    </row>
    <row r="124" spans="1:93" ht="31.5" x14ac:dyDescent="0.25">
      <c r="A124" s="12" t="s">
        <v>59</v>
      </c>
      <c r="B124" s="13" t="s">
        <v>37</v>
      </c>
      <c r="C124" s="13" t="s">
        <v>163</v>
      </c>
      <c r="D124" s="13" t="s">
        <v>39</v>
      </c>
      <c r="E124" s="13" t="s">
        <v>60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13"/>
      <c r="U124" s="4"/>
      <c r="V124" s="5"/>
      <c r="W124" s="5"/>
      <c r="X124" s="5"/>
      <c r="Y124" s="5"/>
      <c r="Z124" s="3"/>
      <c r="AA124" s="8">
        <v>959229.22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14">
        <v>959229.22</v>
      </c>
      <c r="AS124" s="8">
        <v>0</v>
      </c>
      <c r="AT124" s="8">
        <v>0</v>
      </c>
      <c r="AU124" s="8">
        <v>0</v>
      </c>
      <c r="AV124" s="14">
        <v>0</v>
      </c>
      <c r="AW124" s="8">
        <v>0</v>
      </c>
      <c r="AX124" s="8">
        <v>959229.22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14">
        <v>959229.22</v>
      </c>
      <c r="BP124" s="8">
        <v>0</v>
      </c>
      <c r="BQ124" s="8">
        <v>0</v>
      </c>
      <c r="BR124" s="8">
        <v>0</v>
      </c>
      <c r="BS124" s="14">
        <v>0</v>
      </c>
      <c r="BT124" s="8">
        <v>0</v>
      </c>
      <c r="BU124" s="8">
        <v>959229.22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14">
        <v>959229.22</v>
      </c>
      <c r="CH124" s="8">
        <v>0</v>
      </c>
      <c r="CI124" s="8">
        <v>0</v>
      </c>
      <c r="CJ124" s="8">
        <v>0</v>
      </c>
      <c r="CK124" s="14">
        <v>0</v>
      </c>
      <c r="CL124" s="8">
        <v>0</v>
      </c>
      <c r="CM124" s="3"/>
    </row>
    <row r="125" spans="1:93" ht="15.75" x14ac:dyDescent="0.25">
      <c r="A125" s="12" t="s">
        <v>61</v>
      </c>
      <c r="B125" s="13" t="s">
        <v>37</v>
      </c>
      <c r="C125" s="13" t="s">
        <v>163</v>
      </c>
      <c r="D125" s="13" t="s">
        <v>39</v>
      </c>
      <c r="E125" s="13" t="s">
        <v>62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13"/>
      <c r="U125" s="4"/>
      <c r="V125" s="5"/>
      <c r="W125" s="5"/>
      <c r="X125" s="5"/>
      <c r="Y125" s="5"/>
      <c r="Z125" s="3"/>
      <c r="AA125" s="8">
        <v>959229.22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14">
        <v>959229.22</v>
      </c>
      <c r="AS125" s="8">
        <v>0</v>
      </c>
      <c r="AT125" s="8">
        <v>0</v>
      </c>
      <c r="AU125" s="8">
        <v>0</v>
      </c>
      <c r="AV125" s="14">
        <v>0</v>
      </c>
      <c r="AW125" s="8">
        <v>0</v>
      </c>
      <c r="AX125" s="8">
        <v>959229.22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14">
        <v>959229.22</v>
      </c>
      <c r="BP125" s="8">
        <v>0</v>
      </c>
      <c r="BQ125" s="8">
        <v>0</v>
      </c>
      <c r="BR125" s="8">
        <v>0</v>
      </c>
      <c r="BS125" s="14">
        <v>0</v>
      </c>
      <c r="BT125" s="8">
        <v>0</v>
      </c>
      <c r="BU125" s="8">
        <v>959229.22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14">
        <v>959229.22</v>
      </c>
      <c r="CH125" s="8">
        <v>0</v>
      </c>
      <c r="CI125" s="8">
        <v>0</v>
      </c>
      <c r="CJ125" s="8">
        <v>0</v>
      </c>
      <c r="CK125" s="14">
        <v>0</v>
      </c>
      <c r="CL125" s="8">
        <v>0</v>
      </c>
      <c r="CM125" s="3"/>
    </row>
    <row r="126" spans="1:93" ht="78.75" x14ac:dyDescent="0.25">
      <c r="A126" s="12" t="s">
        <v>166</v>
      </c>
      <c r="B126" s="13" t="s">
        <v>37</v>
      </c>
      <c r="C126" s="13" t="s">
        <v>163</v>
      </c>
      <c r="D126" s="13" t="s">
        <v>39</v>
      </c>
      <c r="E126" s="13" t="s">
        <v>167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13"/>
      <c r="U126" s="4"/>
      <c r="V126" s="5"/>
      <c r="W126" s="5"/>
      <c r="X126" s="5"/>
      <c r="Y126" s="5"/>
      <c r="Z126" s="3"/>
      <c r="AA126" s="8">
        <v>959229.22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14">
        <v>959229.22</v>
      </c>
      <c r="AS126" s="8">
        <v>0</v>
      </c>
      <c r="AT126" s="8">
        <v>0</v>
      </c>
      <c r="AU126" s="8">
        <v>0</v>
      </c>
      <c r="AV126" s="14">
        <v>0</v>
      </c>
      <c r="AW126" s="8">
        <v>0</v>
      </c>
      <c r="AX126" s="8">
        <v>959229.22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14">
        <v>959229.22</v>
      </c>
      <c r="BP126" s="8">
        <v>0</v>
      </c>
      <c r="BQ126" s="8">
        <v>0</v>
      </c>
      <c r="BR126" s="8">
        <v>0</v>
      </c>
      <c r="BS126" s="14">
        <v>0</v>
      </c>
      <c r="BT126" s="8">
        <v>0</v>
      </c>
      <c r="BU126" s="8">
        <v>959229.22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14">
        <v>959229.22</v>
      </c>
      <c r="CH126" s="8">
        <v>0</v>
      </c>
      <c r="CI126" s="8">
        <v>0</v>
      </c>
      <c r="CJ126" s="8">
        <v>0</v>
      </c>
      <c r="CK126" s="14">
        <v>0</v>
      </c>
      <c r="CL126" s="8">
        <v>0</v>
      </c>
      <c r="CM126" s="3"/>
    </row>
    <row r="127" spans="1:93" ht="47.25" x14ac:dyDescent="0.25">
      <c r="A127" s="15" t="s">
        <v>55</v>
      </c>
      <c r="B127" s="16" t="s">
        <v>37</v>
      </c>
      <c r="C127" s="16" t="s">
        <v>163</v>
      </c>
      <c r="D127" s="16" t="s">
        <v>39</v>
      </c>
      <c r="E127" s="16" t="s">
        <v>167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16" t="s">
        <v>56</v>
      </c>
      <c r="U127" s="4"/>
      <c r="V127" s="5"/>
      <c r="W127" s="5"/>
      <c r="X127" s="5"/>
      <c r="Y127" s="5"/>
      <c r="Z127" s="3"/>
      <c r="AA127" s="8">
        <v>959229.22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17">
        <v>959229.22</v>
      </c>
      <c r="AS127" s="8">
        <v>0</v>
      </c>
      <c r="AT127" s="8">
        <v>0</v>
      </c>
      <c r="AU127" s="8">
        <v>0</v>
      </c>
      <c r="AV127" s="17">
        <v>0</v>
      </c>
      <c r="AW127" s="8">
        <v>0</v>
      </c>
      <c r="AX127" s="8">
        <v>959229.22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17">
        <v>959229.22</v>
      </c>
      <c r="BP127" s="8">
        <v>0</v>
      </c>
      <c r="BQ127" s="8">
        <v>0</v>
      </c>
      <c r="BR127" s="8">
        <v>0</v>
      </c>
      <c r="BS127" s="17">
        <v>0</v>
      </c>
      <c r="BT127" s="8">
        <v>0</v>
      </c>
      <c r="BU127" s="8">
        <v>959229.22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17">
        <v>959229.22</v>
      </c>
      <c r="CH127" s="8">
        <v>0</v>
      </c>
      <c r="CI127" s="8">
        <v>0</v>
      </c>
      <c r="CJ127" s="8">
        <v>0</v>
      </c>
      <c r="CK127" s="17">
        <v>0</v>
      </c>
      <c r="CL127" s="8">
        <v>0</v>
      </c>
      <c r="CM127" s="3"/>
    </row>
    <row r="128" spans="1:93" ht="15.75" x14ac:dyDescent="0.25">
      <c r="A128" s="11" t="s">
        <v>168</v>
      </c>
      <c r="B128" s="9" t="s">
        <v>37</v>
      </c>
      <c r="C128" s="9" t="s">
        <v>163</v>
      </c>
      <c r="D128" s="9" t="s">
        <v>104</v>
      </c>
      <c r="E128" s="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9"/>
      <c r="U128" s="4"/>
      <c r="V128" s="5"/>
      <c r="W128" s="5"/>
      <c r="X128" s="5"/>
      <c r="Y128" s="5"/>
      <c r="Z128" s="3"/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10">
        <v>0</v>
      </c>
      <c r="AS128" s="8">
        <v>0</v>
      </c>
      <c r="AT128" s="8">
        <v>0</v>
      </c>
      <c r="AU128" s="8">
        <v>0</v>
      </c>
      <c r="AV128" s="10">
        <v>0</v>
      </c>
      <c r="AW128" s="8">
        <v>0</v>
      </c>
      <c r="AX128" s="8">
        <v>210000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10">
        <v>210000</v>
      </c>
      <c r="BP128" s="8">
        <v>0</v>
      </c>
      <c r="BQ128" s="8">
        <v>0</v>
      </c>
      <c r="BR128" s="8">
        <v>0</v>
      </c>
      <c r="BS128" s="10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10">
        <v>0</v>
      </c>
      <c r="CH128" s="8">
        <v>0</v>
      </c>
      <c r="CI128" s="8">
        <v>0</v>
      </c>
      <c r="CJ128" s="8">
        <v>0</v>
      </c>
      <c r="CK128" s="10">
        <v>0</v>
      </c>
      <c r="CL128" s="8">
        <v>0</v>
      </c>
      <c r="CM128" s="3"/>
    </row>
    <row r="129" spans="1:93" ht="47.25" x14ac:dyDescent="0.25">
      <c r="A129" s="12" t="s">
        <v>113</v>
      </c>
      <c r="B129" s="13" t="s">
        <v>37</v>
      </c>
      <c r="C129" s="13" t="s">
        <v>163</v>
      </c>
      <c r="D129" s="13" t="s">
        <v>104</v>
      </c>
      <c r="E129" s="13" t="s">
        <v>114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13"/>
      <c r="U129" s="4"/>
      <c r="V129" s="5"/>
      <c r="W129" s="5"/>
      <c r="X129" s="5"/>
      <c r="Y129" s="5"/>
      <c r="Z129" s="3"/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14">
        <v>0</v>
      </c>
      <c r="AS129" s="8">
        <v>0</v>
      </c>
      <c r="AT129" s="8">
        <v>0</v>
      </c>
      <c r="AU129" s="8">
        <v>0</v>
      </c>
      <c r="AV129" s="14">
        <v>0</v>
      </c>
      <c r="AW129" s="8">
        <v>0</v>
      </c>
      <c r="AX129" s="8">
        <v>210000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14">
        <v>210000</v>
      </c>
      <c r="BP129" s="8">
        <v>0</v>
      </c>
      <c r="BQ129" s="8">
        <v>0</v>
      </c>
      <c r="BR129" s="8">
        <v>0</v>
      </c>
      <c r="BS129" s="14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14">
        <v>0</v>
      </c>
      <c r="CH129" s="8">
        <v>0</v>
      </c>
      <c r="CI129" s="8">
        <v>0</v>
      </c>
      <c r="CJ129" s="8">
        <v>0</v>
      </c>
      <c r="CK129" s="14">
        <v>0</v>
      </c>
      <c r="CL129" s="8">
        <v>0</v>
      </c>
      <c r="CM129" s="3"/>
    </row>
    <row r="130" spans="1:93" ht="15.75" x14ac:dyDescent="0.25">
      <c r="A130" s="12" t="s">
        <v>89</v>
      </c>
      <c r="B130" s="13" t="s">
        <v>37</v>
      </c>
      <c r="C130" s="13" t="s">
        <v>163</v>
      </c>
      <c r="D130" s="13" t="s">
        <v>104</v>
      </c>
      <c r="E130" s="13" t="s">
        <v>115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13"/>
      <c r="U130" s="4"/>
      <c r="V130" s="5"/>
      <c r="W130" s="5"/>
      <c r="X130" s="5"/>
      <c r="Y130" s="5"/>
      <c r="Z130" s="3"/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14">
        <v>0</v>
      </c>
      <c r="AS130" s="8">
        <v>0</v>
      </c>
      <c r="AT130" s="8">
        <v>0</v>
      </c>
      <c r="AU130" s="8">
        <v>0</v>
      </c>
      <c r="AV130" s="14">
        <v>0</v>
      </c>
      <c r="AW130" s="8">
        <v>0</v>
      </c>
      <c r="AX130" s="8">
        <v>210000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14">
        <v>210000</v>
      </c>
      <c r="BP130" s="8">
        <v>0</v>
      </c>
      <c r="BQ130" s="8">
        <v>0</v>
      </c>
      <c r="BR130" s="8">
        <v>0</v>
      </c>
      <c r="BS130" s="14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14">
        <v>0</v>
      </c>
      <c r="CH130" s="8">
        <v>0</v>
      </c>
      <c r="CI130" s="8">
        <v>0</v>
      </c>
      <c r="CJ130" s="8">
        <v>0</v>
      </c>
      <c r="CK130" s="14">
        <v>0</v>
      </c>
      <c r="CL130" s="8">
        <v>0</v>
      </c>
      <c r="CM130" s="3"/>
    </row>
    <row r="131" spans="1:93" ht="63" x14ac:dyDescent="0.25">
      <c r="A131" s="12" t="s">
        <v>169</v>
      </c>
      <c r="B131" s="13" t="s">
        <v>37</v>
      </c>
      <c r="C131" s="13" t="s">
        <v>163</v>
      </c>
      <c r="D131" s="13" t="s">
        <v>104</v>
      </c>
      <c r="E131" s="13" t="s">
        <v>170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13"/>
      <c r="U131" s="4"/>
      <c r="V131" s="5"/>
      <c r="W131" s="5"/>
      <c r="X131" s="5"/>
      <c r="Y131" s="5"/>
      <c r="Z131" s="3"/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14">
        <v>0</v>
      </c>
      <c r="AS131" s="8">
        <v>0</v>
      </c>
      <c r="AT131" s="8">
        <v>0</v>
      </c>
      <c r="AU131" s="8">
        <v>0</v>
      </c>
      <c r="AV131" s="14">
        <v>0</v>
      </c>
      <c r="AW131" s="8">
        <v>0</v>
      </c>
      <c r="AX131" s="8">
        <v>210000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14">
        <v>210000</v>
      </c>
      <c r="BP131" s="8">
        <v>0</v>
      </c>
      <c r="BQ131" s="8">
        <v>0</v>
      </c>
      <c r="BR131" s="8">
        <v>0</v>
      </c>
      <c r="BS131" s="14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14">
        <v>0</v>
      </c>
      <c r="CH131" s="8">
        <v>0</v>
      </c>
      <c r="CI131" s="8">
        <v>0</v>
      </c>
      <c r="CJ131" s="8">
        <v>0</v>
      </c>
      <c r="CK131" s="14">
        <v>0</v>
      </c>
      <c r="CL131" s="8">
        <v>0</v>
      </c>
      <c r="CM131" s="3"/>
    </row>
    <row r="132" spans="1:93" ht="31.5" x14ac:dyDescent="0.25">
      <c r="A132" s="12" t="s">
        <v>171</v>
      </c>
      <c r="B132" s="13" t="s">
        <v>37</v>
      </c>
      <c r="C132" s="13" t="s">
        <v>163</v>
      </c>
      <c r="D132" s="13" t="s">
        <v>104</v>
      </c>
      <c r="E132" s="13" t="s">
        <v>172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13"/>
      <c r="U132" s="4"/>
      <c r="V132" s="5"/>
      <c r="W132" s="5"/>
      <c r="X132" s="5"/>
      <c r="Y132" s="5"/>
      <c r="Z132" s="3"/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14">
        <v>0</v>
      </c>
      <c r="AS132" s="8">
        <v>0</v>
      </c>
      <c r="AT132" s="8">
        <v>0</v>
      </c>
      <c r="AU132" s="8">
        <v>0</v>
      </c>
      <c r="AV132" s="14">
        <v>0</v>
      </c>
      <c r="AW132" s="8">
        <v>0</v>
      </c>
      <c r="AX132" s="8">
        <v>210000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14">
        <v>210000</v>
      </c>
      <c r="BP132" s="8">
        <v>0</v>
      </c>
      <c r="BQ132" s="8">
        <v>0</v>
      </c>
      <c r="BR132" s="8">
        <v>0</v>
      </c>
      <c r="BS132" s="14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14">
        <v>0</v>
      </c>
      <c r="CH132" s="8">
        <v>0</v>
      </c>
      <c r="CI132" s="8">
        <v>0</v>
      </c>
      <c r="CJ132" s="8">
        <v>0</v>
      </c>
      <c r="CK132" s="14">
        <v>0</v>
      </c>
      <c r="CL132" s="8">
        <v>0</v>
      </c>
      <c r="CM132" s="3"/>
    </row>
    <row r="133" spans="1:93" ht="47.25" x14ac:dyDescent="0.25">
      <c r="A133" s="15" t="s">
        <v>55</v>
      </c>
      <c r="B133" s="16" t="s">
        <v>37</v>
      </c>
      <c r="C133" s="16" t="s">
        <v>163</v>
      </c>
      <c r="D133" s="16" t="s">
        <v>104</v>
      </c>
      <c r="E133" s="16" t="s">
        <v>172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16" t="s">
        <v>56</v>
      </c>
      <c r="U133" s="4"/>
      <c r="V133" s="5"/>
      <c r="W133" s="5"/>
      <c r="X133" s="5"/>
      <c r="Y133" s="5"/>
      <c r="Z133" s="3"/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17">
        <v>0</v>
      </c>
      <c r="AS133" s="8">
        <v>0</v>
      </c>
      <c r="AT133" s="8">
        <v>0</v>
      </c>
      <c r="AU133" s="8">
        <v>0</v>
      </c>
      <c r="AV133" s="17">
        <v>0</v>
      </c>
      <c r="AW133" s="8">
        <v>0</v>
      </c>
      <c r="AX133" s="8">
        <v>210000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17">
        <v>210000</v>
      </c>
      <c r="BP133" s="8">
        <v>0</v>
      </c>
      <c r="BQ133" s="8">
        <v>0</v>
      </c>
      <c r="BR133" s="8">
        <v>0</v>
      </c>
      <c r="BS133" s="17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17">
        <v>0</v>
      </c>
      <c r="CH133" s="8">
        <v>0</v>
      </c>
      <c r="CI133" s="8">
        <v>0</v>
      </c>
      <c r="CJ133" s="8">
        <v>0</v>
      </c>
      <c r="CK133" s="17">
        <v>0</v>
      </c>
      <c r="CL133" s="8">
        <v>0</v>
      </c>
      <c r="CM133" s="3"/>
    </row>
    <row r="134" spans="1:93" ht="15.75" x14ac:dyDescent="0.25">
      <c r="A134" s="11" t="s">
        <v>173</v>
      </c>
      <c r="B134" s="9" t="s">
        <v>37</v>
      </c>
      <c r="C134" s="9" t="s">
        <v>163</v>
      </c>
      <c r="D134" s="9" t="s">
        <v>106</v>
      </c>
      <c r="E134" s="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9"/>
      <c r="U134" s="4"/>
      <c r="V134" s="5"/>
      <c r="W134" s="5"/>
      <c r="X134" s="5"/>
      <c r="Y134" s="5"/>
      <c r="Z134" s="3"/>
      <c r="AA134" s="8">
        <v>17312807.370000001</v>
      </c>
      <c r="AB134" s="8">
        <v>2696949.26</v>
      </c>
      <c r="AC134" s="8">
        <v>2696949.26</v>
      </c>
      <c r="AD134" s="8">
        <v>9298733.5099999998</v>
      </c>
      <c r="AE134" s="8">
        <v>9298750.7400000002</v>
      </c>
      <c r="AF134" s="8">
        <v>0</v>
      </c>
      <c r="AG134" s="8">
        <v>0</v>
      </c>
      <c r="AH134" s="8">
        <v>4302830.38</v>
      </c>
      <c r="AI134" s="8">
        <v>3186557.07</v>
      </c>
      <c r="AJ134" s="8">
        <v>0</v>
      </c>
      <c r="AK134" s="8">
        <v>0</v>
      </c>
      <c r="AL134" s="8">
        <v>1038278.44</v>
      </c>
      <c r="AM134" s="8">
        <v>0</v>
      </c>
      <c r="AN134" s="8">
        <v>-17.23</v>
      </c>
      <c r="AO134" s="8">
        <v>0</v>
      </c>
      <c r="AP134" s="8">
        <v>1116273.31</v>
      </c>
      <c r="AQ134" s="8">
        <v>0</v>
      </c>
      <c r="AR134" s="10">
        <f>SUM(CN134:CO134)</f>
        <v>18427383.899999999</v>
      </c>
      <c r="AS134" s="8">
        <v>2696949.26</v>
      </c>
      <c r="AT134" s="8">
        <v>9298733.5099999998</v>
      </c>
      <c r="AU134" s="8">
        <v>0</v>
      </c>
      <c r="AV134" s="10">
        <v>4302830.38</v>
      </c>
      <c r="AW134" s="8">
        <v>0</v>
      </c>
      <c r="AX134" s="8">
        <v>3966748.78</v>
      </c>
      <c r="AY134" s="8">
        <v>0</v>
      </c>
      <c r="AZ134" s="8">
        <v>0</v>
      </c>
      <c r="BA134" s="8">
        <v>491718.45</v>
      </c>
      <c r="BB134" s="8">
        <v>491700</v>
      </c>
      <c r="BC134" s="8">
        <v>0</v>
      </c>
      <c r="BD134" s="8">
        <v>0</v>
      </c>
      <c r="BE134" s="8">
        <v>48631.5</v>
      </c>
      <c r="BF134" s="8">
        <v>54634</v>
      </c>
      <c r="BG134" s="8">
        <v>0</v>
      </c>
      <c r="BH134" s="8">
        <v>0</v>
      </c>
      <c r="BI134" s="8">
        <v>18.45</v>
      </c>
      <c r="BJ134" s="8">
        <v>0</v>
      </c>
      <c r="BK134" s="8">
        <v>18.45</v>
      </c>
      <c r="BL134" s="8">
        <v>0</v>
      </c>
      <c r="BM134" s="8">
        <v>-6002.5</v>
      </c>
      <c r="BN134" s="8">
        <v>0</v>
      </c>
      <c r="BO134" s="10">
        <v>3966767.23</v>
      </c>
      <c r="BP134" s="8">
        <v>0</v>
      </c>
      <c r="BQ134" s="8">
        <v>491718.45</v>
      </c>
      <c r="BR134" s="8">
        <v>0</v>
      </c>
      <c r="BS134" s="10">
        <v>48631.5</v>
      </c>
      <c r="BT134" s="8">
        <v>0</v>
      </c>
      <c r="BU134" s="8">
        <v>3106524</v>
      </c>
      <c r="BV134" s="8">
        <v>0</v>
      </c>
      <c r="BW134" s="8">
        <v>554400</v>
      </c>
      <c r="BX134" s="8">
        <v>0</v>
      </c>
      <c r="BY134" s="8">
        <v>61600</v>
      </c>
      <c r="BZ134" s="8">
        <v>0</v>
      </c>
      <c r="CA134" s="8">
        <v>6.41</v>
      </c>
      <c r="CB134" s="8">
        <v>0</v>
      </c>
      <c r="CC134" s="8">
        <v>6.41</v>
      </c>
      <c r="CD134" s="8">
        <v>0</v>
      </c>
      <c r="CE134" s="8">
        <v>6922.14</v>
      </c>
      <c r="CF134" s="8">
        <v>0</v>
      </c>
      <c r="CG134" s="10">
        <v>3106530.41</v>
      </c>
      <c r="CH134" s="8">
        <v>0</v>
      </c>
      <c r="CI134" s="8">
        <v>554406.41</v>
      </c>
      <c r="CJ134" s="8">
        <v>0</v>
      </c>
      <c r="CK134" s="10">
        <v>68522.14</v>
      </c>
      <c r="CL134" s="8">
        <v>0</v>
      </c>
      <c r="CM134" s="3"/>
      <c r="CN134" s="10">
        <v>18351085.809999999</v>
      </c>
      <c r="CO134">
        <v>76298.09</v>
      </c>
    </row>
    <row r="135" spans="1:93" ht="47.25" x14ac:dyDescent="0.25">
      <c r="A135" s="12" t="s">
        <v>113</v>
      </c>
      <c r="B135" s="13" t="s">
        <v>37</v>
      </c>
      <c r="C135" s="13" t="s">
        <v>163</v>
      </c>
      <c r="D135" s="13" t="s">
        <v>106</v>
      </c>
      <c r="E135" s="13" t="s">
        <v>114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13"/>
      <c r="U135" s="4"/>
      <c r="V135" s="5"/>
      <c r="W135" s="5"/>
      <c r="X135" s="5"/>
      <c r="Y135" s="5"/>
      <c r="Z135" s="3"/>
      <c r="AA135" s="8">
        <v>6258516.8399999999</v>
      </c>
      <c r="AB135" s="8">
        <v>0</v>
      </c>
      <c r="AC135" s="8">
        <v>0</v>
      </c>
      <c r="AD135" s="8">
        <v>3430282.77</v>
      </c>
      <c r="AE135" s="8">
        <v>3430300</v>
      </c>
      <c r="AF135" s="8">
        <v>0</v>
      </c>
      <c r="AG135" s="8">
        <v>0</v>
      </c>
      <c r="AH135" s="8">
        <v>787664.63</v>
      </c>
      <c r="AI135" s="8">
        <v>787666.54</v>
      </c>
      <c r="AJ135" s="8">
        <v>0</v>
      </c>
      <c r="AK135" s="8">
        <v>0</v>
      </c>
      <c r="AL135" s="8">
        <v>838278.44</v>
      </c>
      <c r="AM135" s="8">
        <v>0</v>
      </c>
      <c r="AN135" s="8">
        <v>-17.23</v>
      </c>
      <c r="AO135" s="8">
        <v>0</v>
      </c>
      <c r="AP135" s="8">
        <v>-1.91</v>
      </c>
      <c r="AQ135" s="8">
        <v>0</v>
      </c>
      <c r="AR135" s="27">
        <f>SUM(CN135:CO135)</f>
        <v>7173093.3700000001</v>
      </c>
      <c r="AS135" s="8">
        <v>0</v>
      </c>
      <c r="AT135" s="8">
        <v>3430282.77</v>
      </c>
      <c r="AU135" s="8">
        <v>0</v>
      </c>
      <c r="AV135" s="14">
        <v>787664.63</v>
      </c>
      <c r="AW135" s="8">
        <v>0</v>
      </c>
      <c r="AX135" s="8">
        <v>3786748.78</v>
      </c>
      <c r="AY135" s="8">
        <v>0</v>
      </c>
      <c r="AZ135" s="8">
        <v>0</v>
      </c>
      <c r="BA135" s="8">
        <v>491718.45</v>
      </c>
      <c r="BB135" s="8">
        <v>491700</v>
      </c>
      <c r="BC135" s="8">
        <v>0</v>
      </c>
      <c r="BD135" s="8">
        <v>0</v>
      </c>
      <c r="BE135" s="8">
        <v>48631.5</v>
      </c>
      <c r="BF135" s="8">
        <v>54634</v>
      </c>
      <c r="BG135" s="8">
        <v>0</v>
      </c>
      <c r="BH135" s="8">
        <v>0</v>
      </c>
      <c r="BI135" s="8">
        <v>18.45</v>
      </c>
      <c r="BJ135" s="8">
        <v>0</v>
      </c>
      <c r="BK135" s="8">
        <v>18.45</v>
      </c>
      <c r="BL135" s="8">
        <v>0</v>
      </c>
      <c r="BM135" s="8">
        <v>-6002.5</v>
      </c>
      <c r="BN135" s="8">
        <v>0</v>
      </c>
      <c r="BO135" s="14">
        <v>3786767.23</v>
      </c>
      <c r="BP135" s="8">
        <v>0</v>
      </c>
      <c r="BQ135" s="8">
        <v>491718.45</v>
      </c>
      <c r="BR135" s="8">
        <v>0</v>
      </c>
      <c r="BS135" s="14">
        <v>48631.5</v>
      </c>
      <c r="BT135" s="8">
        <v>0</v>
      </c>
      <c r="BU135" s="8">
        <v>3016524</v>
      </c>
      <c r="BV135" s="8">
        <v>0</v>
      </c>
      <c r="BW135" s="8">
        <v>554400</v>
      </c>
      <c r="BX135" s="8">
        <v>0</v>
      </c>
      <c r="BY135" s="8">
        <v>61600</v>
      </c>
      <c r="BZ135" s="8">
        <v>0</v>
      </c>
      <c r="CA135" s="8">
        <v>6.41</v>
      </c>
      <c r="CB135" s="8">
        <v>0</v>
      </c>
      <c r="CC135" s="8">
        <v>6.41</v>
      </c>
      <c r="CD135" s="8">
        <v>0</v>
      </c>
      <c r="CE135" s="8">
        <v>6922.14</v>
      </c>
      <c r="CF135" s="8">
        <v>0</v>
      </c>
      <c r="CG135" s="14">
        <v>3016530.41</v>
      </c>
      <c r="CH135" s="8">
        <v>0</v>
      </c>
      <c r="CI135" s="8">
        <v>554406.41</v>
      </c>
      <c r="CJ135" s="8">
        <v>0</v>
      </c>
      <c r="CK135" s="14">
        <v>68522.14</v>
      </c>
      <c r="CL135" s="8">
        <v>0</v>
      </c>
      <c r="CM135" s="3"/>
      <c r="CN135" s="14">
        <v>7096795.2800000003</v>
      </c>
      <c r="CO135" s="25">
        <v>76298.09</v>
      </c>
    </row>
    <row r="136" spans="1:93" ht="15.75" x14ac:dyDescent="0.25">
      <c r="A136" s="12" t="s">
        <v>89</v>
      </c>
      <c r="B136" s="13" t="s">
        <v>37</v>
      </c>
      <c r="C136" s="13" t="s">
        <v>163</v>
      </c>
      <c r="D136" s="13" t="s">
        <v>106</v>
      </c>
      <c r="E136" s="13" t="s">
        <v>115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13"/>
      <c r="U136" s="4"/>
      <c r="V136" s="5"/>
      <c r="W136" s="5"/>
      <c r="X136" s="5"/>
      <c r="Y136" s="5"/>
      <c r="Z136" s="3"/>
      <c r="AA136" s="8">
        <v>5495516.8399999999</v>
      </c>
      <c r="AB136" s="8">
        <v>0</v>
      </c>
      <c r="AC136" s="8">
        <v>0</v>
      </c>
      <c r="AD136" s="8">
        <v>2743600</v>
      </c>
      <c r="AE136" s="8">
        <v>2743600</v>
      </c>
      <c r="AF136" s="8">
        <v>0</v>
      </c>
      <c r="AG136" s="8">
        <v>0</v>
      </c>
      <c r="AH136" s="8">
        <v>711366.54</v>
      </c>
      <c r="AI136" s="8">
        <v>711366.54</v>
      </c>
      <c r="AJ136" s="8">
        <v>0</v>
      </c>
      <c r="AK136" s="8">
        <v>0</v>
      </c>
      <c r="AL136" s="8">
        <v>838297.58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27">
        <f>SUM(CN136:CO136)</f>
        <v>6410112.5099999998</v>
      </c>
      <c r="AS136" s="8">
        <v>0</v>
      </c>
      <c r="AT136" s="8">
        <v>2743600</v>
      </c>
      <c r="AU136" s="8">
        <v>0</v>
      </c>
      <c r="AV136" s="14">
        <v>711366.54</v>
      </c>
      <c r="AW136" s="8">
        <v>0</v>
      </c>
      <c r="AX136" s="8">
        <v>3240414.78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6002.5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14">
        <v>3246417.28</v>
      </c>
      <c r="BP136" s="8">
        <v>0</v>
      </c>
      <c r="BQ136" s="8">
        <v>0</v>
      </c>
      <c r="BR136" s="8">
        <v>0</v>
      </c>
      <c r="BS136" s="14">
        <v>0</v>
      </c>
      <c r="BT136" s="8">
        <v>0</v>
      </c>
      <c r="BU136" s="8">
        <v>2400524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-6922.14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14">
        <v>2393601.86</v>
      </c>
      <c r="CH136" s="8">
        <v>0</v>
      </c>
      <c r="CI136" s="8">
        <v>0</v>
      </c>
      <c r="CJ136" s="8">
        <v>0</v>
      </c>
      <c r="CK136" s="14">
        <v>0</v>
      </c>
      <c r="CL136" s="8">
        <v>0</v>
      </c>
      <c r="CM136" s="3"/>
      <c r="CN136" s="14">
        <v>6333814.4199999999</v>
      </c>
      <c r="CO136" s="25">
        <v>76298.09</v>
      </c>
    </row>
    <row r="137" spans="1:93" ht="47.25" x14ac:dyDescent="0.25">
      <c r="A137" s="12" t="s">
        <v>174</v>
      </c>
      <c r="B137" s="13" t="s">
        <v>37</v>
      </c>
      <c r="C137" s="13" t="s">
        <v>163</v>
      </c>
      <c r="D137" s="13" t="s">
        <v>106</v>
      </c>
      <c r="E137" s="13" t="s">
        <v>175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13"/>
      <c r="U137" s="4"/>
      <c r="V137" s="5"/>
      <c r="W137" s="5"/>
      <c r="X137" s="5"/>
      <c r="Y137" s="5"/>
      <c r="Z137" s="3"/>
      <c r="AA137" s="8">
        <v>1994350.3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838297.58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27">
        <f>SUM(CN137:CO137)</f>
        <v>2908945.9699999997</v>
      </c>
      <c r="AS137" s="8">
        <v>0</v>
      </c>
      <c r="AT137" s="8">
        <v>0</v>
      </c>
      <c r="AU137" s="8">
        <v>0</v>
      </c>
      <c r="AV137" s="14">
        <v>0</v>
      </c>
      <c r="AW137" s="8">
        <v>0</v>
      </c>
      <c r="AX137" s="8">
        <v>3191414.78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6002.5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14">
        <v>3197417.28</v>
      </c>
      <c r="BP137" s="8">
        <v>0</v>
      </c>
      <c r="BQ137" s="8">
        <v>0</v>
      </c>
      <c r="BR137" s="8">
        <v>0</v>
      </c>
      <c r="BS137" s="14">
        <v>0</v>
      </c>
      <c r="BT137" s="8">
        <v>0</v>
      </c>
      <c r="BU137" s="8">
        <v>2349324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-6922.14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14">
        <v>2342401.86</v>
      </c>
      <c r="CH137" s="8">
        <v>0</v>
      </c>
      <c r="CI137" s="8">
        <v>0</v>
      </c>
      <c r="CJ137" s="8">
        <v>0</v>
      </c>
      <c r="CK137" s="14">
        <v>0</v>
      </c>
      <c r="CL137" s="8">
        <v>0</v>
      </c>
      <c r="CM137" s="3"/>
      <c r="CN137" s="14">
        <v>2832647.88</v>
      </c>
      <c r="CO137" s="25">
        <v>76298.09</v>
      </c>
    </row>
    <row r="138" spans="1:93" ht="47.25" x14ac:dyDescent="0.25">
      <c r="A138" s="12" t="s">
        <v>176</v>
      </c>
      <c r="B138" s="13" t="s">
        <v>37</v>
      </c>
      <c r="C138" s="13" t="s">
        <v>163</v>
      </c>
      <c r="D138" s="13" t="s">
        <v>106</v>
      </c>
      <c r="E138" s="13" t="s">
        <v>177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13"/>
      <c r="U138" s="4"/>
      <c r="V138" s="5"/>
      <c r="W138" s="5"/>
      <c r="X138" s="5"/>
      <c r="Y138" s="5"/>
      <c r="Z138" s="3"/>
      <c r="AA138" s="8">
        <v>1800000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250000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14">
        <v>2050000</v>
      </c>
      <c r="AS138" s="8">
        <v>0</v>
      </c>
      <c r="AT138" s="8">
        <v>0</v>
      </c>
      <c r="AU138" s="8">
        <v>0</v>
      </c>
      <c r="AV138" s="14">
        <v>0</v>
      </c>
      <c r="AW138" s="8">
        <v>0</v>
      </c>
      <c r="AX138" s="8">
        <v>2314500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14">
        <v>2314500</v>
      </c>
      <c r="BP138" s="8">
        <v>0</v>
      </c>
      <c r="BQ138" s="8">
        <v>0</v>
      </c>
      <c r="BR138" s="8">
        <v>0</v>
      </c>
      <c r="BS138" s="14">
        <v>0</v>
      </c>
      <c r="BT138" s="8">
        <v>0</v>
      </c>
      <c r="BU138" s="8">
        <v>2150000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14">
        <v>2150000</v>
      </c>
      <c r="CH138" s="8">
        <v>0</v>
      </c>
      <c r="CI138" s="8">
        <v>0</v>
      </c>
      <c r="CJ138" s="8">
        <v>0</v>
      </c>
      <c r="CK138" s="14">
        <v>0</v>
      </c>
      <c r="CL138" s="8">
        <v>0</v>
      </c>
      <c r="CM138" s="3"/>
    </row>
    <row r="139" spans="1:93" ht="47.25" x14ac:dyDescent="0.25">
      <c r="A139" s="15" t="s">
        <v>55</v>
      </c>
      <c r="B139" s="16" t="s">
        <v>37</v>
      </c>
      <c r="C139" s="16" t="s">
        <v>163</v>
      </c>
      <c r="D139" s="16" t="s">
        <v>106</v>
      </c>
      <c r="E139" s="16" t="s">
        <v>177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16" t="s">
        <v>56</v>
      </c>
      <c r="U139" s="4"/>
      <c r="V139" s="5"/>
      <c r="W139" s="5"/>
      <c r="X139" s="5"/>
      <c r="Y139" s="5"/>
      <c r="Z139" s="3"/>
      <c r="AA139" s="8">
        <v>1800000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250000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17">
        <v>2050000</v>
      </c>
      <c r="AS139" s="8">
        <v>0</v>
      </c>
      <c r="AT139" s="8">
        <v>0</v>
      </c>
      <c r="AU139" s="8">
        <v>0</v>
      </c>
      <c r="AV139" s="17">
        <v>0</v>
      </c>
      <c r="AW139" s="8">
        <v>0</v>
      </c>
      <c r="AX139" s="8">
        <v>2314500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17">
        <v>2314500</v>
      </c>
      <c r="BP139" s="8">
        <v>0</v>
      </c>
      <c r="BQ139" s="8">
        <v>0</v>
      </c>
      <c r="BR139" s="8">
        <v>0</v>
      </c>
      <c r="BS139" s="17">
        <v>0</v>
      </c>
      <c r="BT139" s="8">
        <v>0</v>
      </c>
      <c r="BU139" s="8">
        <v>2150000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17">
        <v>2150000</v>
      </c>
      <c r="CH139" s="8">
        <v>0</v>
      </c>
      <c r="CI139" s="8">
        <v>0</v>
      </c>
      <c r="CJ139" s="8">
        <v>0</v>
      </c>
      <c r="CK139" s="17">
        <v>0</v>
      </c>
      <c r="CL139" s="8">
        <v>0</v>
      </c>
      <c r="CM139" s="3"/>
    </row>
    <row r="140" spans="1:93" ht="31.5" x14ac:dyDescent="0.25">
      <c r="A140" s="12" t="s">
        <v>178</v>
      </c>
      <c r="B140" s="13" t="s">
        <v>37</v>
      </c>
      <c r="C140" s="13" t="s">
        <v>163</v>
      </c>
      <c r="D140" s="13" t="s">
        <v>106</v>
      </c>
      <c r="E140" s="13" t="s">
        <v>179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13"/>
      <c r="U140" s="4"/>
      <c r="V140" s="5"/>
      <c r="W140" s="5"/>
      <c r="X140" s="5"/>
      <c r="Y140" s="5"/>
      <c r="Z140" s="3"/>
      <c r="AA140" s="8">
        <v>25000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14">
        <v>25000</v>
      </c>
      <c r="AS140" s="8">
        <v>0</v>
      </c>
      <c r="AT140" s="8">
        <v>0</v>
      </c>
      <c r="AU140" s="8">
        <v>0</v>
      </c>
      <c r="AV140" s="14">
        <v>0</v>
      </c>
      <c r="AW140" s="8">
        <v>0</v>
      </c>
      <c r="AX140" s="8">
        <v>35000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14">
        <v>35000</v>
      </c>
      <c r="BP140" s="8">
        <v>0</v>
      </c>
      <c r="BQ140" s="8">
        <v>0</v>
      </c>
      <c r="BR140" s="8">
        <v>0</v>
      </c>
      <c r="BS140" s="14">
        <v>0</v>
      </c>
      <c r="BT140" s="8">
        <v>0</v>
      </c>
      <c r="BU140" s="8">
        <v>35000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14">
        <v>35000</v>
      </c>
      <c r="CH140" s="8">
        <v>0</v>
      </c>
      <c r="CI140" s="8">
        <v>0</v>
      </c>
      <c r="CJ140" s="8">
        <v>0</v>
      </c>
      <c r="CK140" s="14">
        <v>0</v>
      </c>
      <c r="CL140" s="8">
        <v>0</v>
      </c>
      <c r="CM140" s="3"/>
    </row>
    <row r="141" spans="1:93" ht="47.25" x14ac:dyDescent="0.25">
      <c r="A141" s="15" t="s">
        <v>55</v>
      </c>
      <c r="B141" s="16" t="s">
        <v>37</v>
      </c>
      <c r="C141" s="16" t="s">
        <v>163</v>
      </c>
      <c r="D141" s="16" t="s">
        <v>106</v>
      </c>
      <c r="E141" s="16" t="s">
        <v>179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16" t="s">
        <v>56</v>
      </c>
      <c r="U141" s="4"/>
      <c r="V141" s="5"/>
      <c r="W141" s="5"/>
      <c r="X141" s="5"/>
      <c r="Y141" s="5"/>
      <c r="Z141" s="3"/>
      <c r="AA141" s="8">
        <v>25000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17">
        <v>25000</v>
      </c>
      <c r="AS141" s="8">
        <v>0</v>
      </c>
      <c r="AT141" s="8">
        <v>0</v>
      </c>
      <c r="AU141" s="8">
        <v>0</v>
      </c>
      <c r="AV141" s="17">
        <v>0</v>
      </c>
      <c r="AW141" s="8">
        <v>0</v>
      </c>
      <c r="AX141" s="8">
        <v>35000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17">
        <v>35000</v>
      </c>
      <c r="BP141" s="8">
        <v>0</v>
      </c>
      <c r="BQ141" s="8">
        <v>0</v>
      </c>
      <c r="BR141" s="8">
        <v>0</v>
      </c>
      <c r="BS141" s="17">
        <v>0</v>
      </c>
      <c r="BT141" s="8">
        <v>0</v>
      </c>
      <c r="BU141" s="8">
        <v>35000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17">
        <v>35000</v>
      </c>
      <c r="CH141" s="8">
        <v>0</v>
      </c>
      <c r="CI141" s="8">
        <v>0</v>
      </c>
      <c r="CJ141" s="8">
        <v>0</v>
      </c>
      <c r="CK141" s="17">
        <v>0</v>
      </c>
      <c r="CL141" s="8">
        <v>0</v>
      </c>
      <c r="CM141" s="3"/>
    </row>
    <row r="142" spans="1:93" ht="31.5" x14ac:dyDescent="0.25">
      <c r="A142" s="12" t="s">
        <v>180</v>
      </c>
      <c r="B142" s="13" t="s">
        <v>37</v>
      </c>
      <c r="C142" s="13" t="s">
        <v>163</v>
      </c>
      <c r="D142" s="13" t="s">
        <v>106</v>
      </c>
      <c r="E142" s="13" t="s">
        <v>181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13"/>
      <c r="U142" s="4"/>
      <c r="V142" s="5"/>
      <c r="W142" s="5"/>
      <c r="X142" s="5"/>
      <c r="Y142" s="5"/>
      <c r="Z142" s="3"/>
      <c r="AA142" s="8">
        <v>100987.3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588295.67000000004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27">
        <f>SUM(CN142:CO142)</f>
        <v>764406.11</v>
      </c>
      <c r="AS142" s="8">
        <v>0</v>
      </c>
      <c r="AT142" s="8">
        <v>0</v>
      </c>
      <c r="AU142" s="8">
        <v>0</v>
      </c>
      <c r="AV142" s="14">
        <v>0</v>
      </c>
      <c r="AW142" s="8">
        <v>0</v>
      </c>
      <c r="AX142" s="8">
        <v>771431.78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14">
        <v>771431.78</v>
      </c>
      <c r="BP142" s="8">
        <v>0</v>
      </c>
      <c r="BQ142" s="8">
        <v>0</v>
      </c>
      <c r="BR142" s="8">
        <v>0</v>
      </c>
      <c r="BS142" s="14">
        <v>0</v>
      </c>
      <c r="BT142" s="8">
        <v>0</v>
      </c>
      <c r="BU142" s="8">
        <v>100000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14">
        <v>100000</v>
      </c>
      <c r="CH142" s="8">
        <v>0</v>
      </c>
      <c r="CI142" s="8">
        <v>0</v>
      </c>
      <c r="CJ142" s="8">
        <v>0</v>
      </c>
      <c r="CK142" s="14">
        <v>0</v>
      </c>
      <c r="CL142" s="8">
        <v>0</v>
      </c>
      <c r="CM142" s="3"/>
      <c r="CN142" s="17">
        <v>689282.97</v>
      </c>
      <c r="CO142" s="25">
        <v>75123.14</v>
      </c>
    </row>
    <row r="143" spans="1:93" ht="47.25" x14ac:dyDescent="0.25">
      <c r="A143" s="15" t="s">
        <v>55</v>
      </c>
      <c r="B143" s="16" t="s">
        <v>37</v>
      </c>
      <c r="C143" s="16" t="s">
        <v>163</v>
      </c>
      <c r="D143" s="16" t="s">
        <v>106</v>
      </c>
      <c r="E143" s="16" t="s">
        <v>181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16" t="s">
        <v>56</v>
      </c>
      <c r="U143" s="4"/>
      <c r="V143" s="5"/>
      <c r="W143" s="5"/>
      <c r="X143" s="5"/>
      <c r="Y143" s="5"/>
      <c r="Z143" s="3"/>
      <c r="AA143" s="8">
        <v>100987.3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588295.67000000004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27">
        <f>SUM(CN143:CO143)</f>
        <v>764406.11</v>
      </c>
      <c r="AS143" s="8">
        <v>0</v>
      </c>
      <c r="AT143" s="8">
        <v>0</v>
      </c>
      <c r="AU143" s="8">
        <v>0</v>
      </c>
      <c r="AV143" s="17">
        <v>0</v>
      </c>
      <c r="AW143" s="8">
        <v>0</v>
      </c>
      <c r="AX143" s="8">
        <v>771431.78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17">
        <v>771431.78</v>
      </c>
      <c r="BP143" s="8">
        <v>0</v>
      </c>
      <c r="BQ143" s="8">
        <v>0</v>
      </c>
      <c r="BR143" s="8">
        <v>0</v>
      </c>
      <c r="BS143" s="17">
        <v>0</v>
      </c>
      <c r="BT143" s="8">
        <v>0</v>
      </c>
      <c r="BU143" s="8">
        <v>100000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17">
        <v>100000</v>
      </c>
      <c r="CH143" s="8">
        <v>0</v>
      </c>
      <c r="CI143" s="8">
        <v>0</v>
      </c>
      <c r="CJ143" s="8">
        <v>0</v>
      </c>
      <c r="CK143" s="17">
        <v>0</v>
      </c>
      <c r="CL143" s="8">
        <v>0</v>
      </c>
      <c r="CM143" s="3"/>
      <c r="CN143" s="17">
        <v>689282.97</v>
      </c>
      <c r="CO143">
        <v>75123.14</v>
      </c>
    </row>
    <row r="144" spans="1:93" ht="31.5" x14ac:dyDescent="0.25">
      <c r="A144" s="12" t="s">
        <v>182</v>
      </c>
      <c r="B144" s="13" t="s">
        <v>37</v>
      </c>
      <c r="C144" s="13" t="s">
        <v>163</v>
      </c>
      <c r="D144" s="13" t="s">
        <v>106</v>
      </c>
      <c r="E144" s="13" t="s">
        <v>183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13"/>
      <c r="U144" s="4"/>
      <c r="V144" s="5"/>
      <c r="W144" s="5"/>
      <c r="X144" s="5"/>
      <c r="Y144" s="5"/>
      <c r="Z144" s="3"/>
      <c r="AA144" s="8">
        <v>68363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1.91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27">
        <f>SUM(CN144:CO144)</f>
        <v>69539.86</v>
      </c>
      <c r="AS144" s="8">
        <v>0</v>
      </c>
      <c r="AT144" s="8">
        <v>0</v>
      </c>
      <c r="AU144" s="8">
        <v>0</v>
      </c>
      <c r="AV144" s="14">
        <v>0</v>
      </c>
      <c r="AW144" s="8">
        <v>0</v>
      </c>
      <c r="AX144" s="8">
        <v>70483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6002.5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14">
        <v>76485.5</v>
      </c>
      <c r="BP144" s="8">
        <v>0</v>
      </c>
      <c r="BQ144" s="8">
        <v>0</v>
      </c>
      <c r="BR144" s="8">
        <v>0</v>
      </c>
      <c r="BS144" s="14">
        <v>0</v>
      </c>
      <c r="BT144" s="8">
        <v>0</v>
      </c>
      <c r="BU144" s="8">
        <v>64324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-6922.14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14">
        <v>57401.86</v>
      </c>
      <c r="CH144" s="8">
        <v>0</v>
      </c>
      <c r="CI144" s="8">
        <v>0</v>
      </c>
      <c r="CJ144" s="8">
        <v>0</v>
      </c>
      <c r="CK144" s="14">
        <v>0</v>
      </c>
      <c r="CL144" s="8">
        <v>0</v>
      </c>
      <c r="CM144" s="3"/>
      <c r="CN144" s="17">
        <v>68364.91</v>
      </c>
      <c r="CO144" s="25">
        <v>1174.95</v>
      </c>
    </row>
    <row r="145" spans="1:93" ht="47.25" x14ac:dyDescent="0.25">
      <c r="A145" s="15" t="s">
        <v>55</v>
      </c>
      <c r="B145" s="16" t="s">
        <v>37</v>
      </c>
      <c r="C145" s="16" t="s">
        <v>163</v>
      </c>
      <c r="D145" s="16" t="s">
        <v>106</v>
      </c>
      <c r="E145" s="16" t="s">
        <v>183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16" t="s">
        <v>56</v>
      </c>
      <c r="U145" s="4"/>
      <c r="V145" s="5"/>
      <c r="W145" s="5"/>
      <c r="X145" s="5"/>
      <c r="Y145" s="5"/>
      <c r="Z145" s="3"/>
      <c r="AA145" s="8">
        <v>68363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1.91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27">
        <f>SUM(CN145:CO145)</f>
        <v>69539.86</v>
      </c>
      <c r="AS145" s="8">
        <v>0</v>
      </c>
      <c r="AT145" s="8">
        <v>0</v>
      </c>
      <c r="AU145" s="8">
        <v>0</v>
      </c>
      <c r="AV145" s="17">
        <v>0</v>
      </c>
      <c r="AW145" s="8">
        <v>0</v>
      </c>
      <c r="AX145" s="8">
        <v>70483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6002.5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17">
        <v>76485.5</v>
      </c>
      <c r="BP145" s="8">
        <v>0</v>
      </c>
      <c r="BQ145" s="8">
        <v>0</v>
      </c>
      <c r="BR145" s="8">
        <v>0</v>
      </c>
      <c r="BS145" s="17">
        <v>0</v>
      </c>
      <c r="BT145" s="8">
        <v>0</v>
      </c>
      <c r="BU145" s="8">
        <v>64324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-6922.14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17">
        <v>57401.86</v>
      </c>
      <c r="CH145" s="8">
        <v>0</v>
      </c>
      <c r="CI145" s="8">
        <v>0</v>
      </c>
      <c r="CJ145" s="8">
        <v>0</v>
      </c>
      <c r="CK145" s="17">
        <v>0</v>
      </c>
      <c r="CL145" s="8">
        <v>0</v>
      </c>
      <c r="CM145" s="3"/>
      <c r="CN145" s="17">
        <v>68364.91</v>
      </c>
      <c r="CO145">
        <v>1174.95</v>
      </c>
    </row>
    <row r="146" spans="1:93" ht="47.25" x14ac:dyDescent="0.25">
      <c r="A146" s="12" t="s">
        <v>184</v>
      </c>
      <c r="B146" s="13" t="s">
        <v>37</v>
      </c>
      <c r="C146" s="13" t="s">
        <v>163</v>
      </c>
      <c r="D146" s="13" t="s">
        <v>106</v>
      </c>
      <c r="E146" s="13" t="s">
        <v>185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13"/>
      <c r="U146" s="4"/>
      <c r="V146" s="5"/>
      <c r="W146" s="5"/>
      <c r="X146" s="5"/>
      <c r="Y146" s="5"/>
      <c r="Z146" s="3"/>
      <c r="AA146" s="8">
        <v>46200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14">
        <v>46200</v>
      </c>
      <c r="AS146" s="8">
        <v>0</v>
      </c>
      <c r="AT146" s="8">
        <v>0</v>
      </c>
      <c r="AU146" s="8">
        <v>0</v>
      </c>
      <c r="AV146" s="14">
        <v>0</v>
      </c>
      <c r="AW146" s="8">
        <v>0</v>
      </c>
      <c r="AX146" s="8">
        <v>49000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14">
        <v>49000</v>
      </c>
      <c r="BP146" s="8">
        <v>0</v>
      </c>
      <c r="BQ146" s="8">
        <v>0</v>
      </c>
      <c r="BR146" s="8">
        <v>0</v>
      </c>
      <c r="BS146" s="14">
        <v>0</v>
      </c>
      <c r="BT146" s="8">
        <v>0</v>
      </c>
      <c r="BU146" s="8">
        <v>51200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14">
        <v>51200</v>
      </c>
      <c r="CH146" s="8">
        <v>0</v>
      </c>
      <c r="CI146" s="8">
        <v>0</v>
      </c>
      <c r="CJ146" s="8">
        <v>0</v>
      </c>
      <c r="CK146" s="14">
        <v>0</v>
      </c>
      <c r="CL146" s="8">
        <v>0</v>
      </c>
      <c r="CM146" s="3"/>
    </row>
    <row r="147" spans="1:93" ht="63" x14ac:dyDescent="0.25">
      <c r="A147" s="12" t="s">
        <v>186</v>
      </c>
      <c r="B147" s="13" t="s">
        <v>37</v>
      </c>
      <c r="C147" s="13" t="s">
        <v>163</v>
      </c>
      <c r="D147" s="13" t="s">
        <v>106</v>
      </c>
      <c r="E147" s="13" t="s">
        <v>187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13"/>
      <c r="U147" s="4"/>
      <c r="V147" s="5"/>
      <c r="W147" s="5"/>
      <c r="X147" s="5"/>
      <c r="Y147" s="5"/>
      <c r="Z147" s="3"/>
      <c r="AA147" s="8">
        <v>46200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14">
        <v>46200</v>
      </c>
      <c r="AS147" s="8">
        <v>0</v>
      </c>
      <c r="AT147" s="8">
        <v>0</v>
      </c>
      <c r="AU147" s="8">
        <v>0</v>
      </c>
      <c r="AV147" s="14">
        <v>0</v>
      </c>
      <c r="AW147" s="8">
        <v>0</v>
      </c>
      <c r="AX147" s="8">
        <v>49000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14">
        <v>49000</v>
      </c>
      <c r="BP147" s="8">
        <v>0</v>
      </c>
      <c r="BQ147" s="8">
        <v>0</v>
      </c>
      <c r="BR147" s="8">
        <v>0</v>
      </c>
      <c r="BS147" s="14">
        <v>0</v>
      </c>
      <c r="BT147" s="8">
        <v>0</v>
      </c>
      <c r="BU147" s="8">
        <v>51200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14">
        <v>51200</v>
      </c>
      <c r="CH147" s="8">
        <v>0</v>
      </c>
      <c r="CI147" s="8">
        <v>0</v>
      </c>
      <c r="CJ147" s="8">
        <v>0</v>
      </c>
      <c r="CK147" s="14">
        <v>0</v>
      </c>
      <c r="CL147" s="8">
        <v>0</v>
      </c>
      <c r="CM147" s="3"/>
    </row>
    <row r="148" spans="1:93" ht="47.25" x14ac:dyDescent="0.25">
      <c r="A148" s="15" t="s">
        <v>55</v>
      </c>
      <c r="B148" s="16" t="s">
        <v>37</v>
      </c>
      <c r="C148" s="16" t="s">
        <v>163</v>
      </c>
      <c r="D148" s="16" t="s">
        <v>106</v>
      </c>
      <c r="E148" s="16" t="s">
        <v>187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16" t="s">
        <v>56</v>
      </c>
      <c r="U148" s="4"/>
      <c r="V148" s="5"/>
      <c r="W148" s="5"/>
      <c r="X148" s="5"/>
      <c r="Y148" s="5"/>
      <c r="Z148" s="3"/>
      <c r="AA148" s="8">
        <v>46200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17">
        <v>46200</v>
      </c>
      <c r="AS148" s="8">
        <v>0</v>
      </c>
      <c r="AT148" s="8">
        <v>0</v>
      </c>
      <c r="AU148" s="8">
        <v>0</v>
      </c>
      <c r="AV148" s="17">
        <v>0</v>
      </c>
      <c r="AW148" s="8">
        <v>0</v>
      </c>
      <c r="AX148" s="8">
        <v>49000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17">
        <v>49000</v>
      </c>
      <c r="BP148" s="8">
        <v>0</v>
      </c>
      <c r="BQ148" s="8">
        <v>0</v>
      </c>
      <c r="BR148" s="8">
        <v>0</v>
      </c>
      <c r="BS148" s="17">
        <v>0</v>
      </c>
      <c r="BT148" s="8">
        <v>0</v>
      </c>
      <c r="BU148" s="8">
        <v>51200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17">
        <v>51200</v>
      </c>
      <c r="CH148" s="8">
        <v>0</v>
      </c>
      <c r="CI148" s="8">
        <v>0</v>
      </c>
      <c r="CJ148" s="8">
        <v>0</v>
      </c>
      <c r="CK148" s="17">
        <v>0</v>
      </c>
      <c r="CL148" s="8">
        <v>0</v>
      </c>
      <c r="CM148" s="3"/>
    </row>
    <row r="149" spans="1:93" ht="78.75" x14ac:dyDescent="0.25">
      <c r="A149" s="12" t="s">
        <v>188</v>
      </c>
      <c r="B149" s="13" t="s">
        <v>37</v>
      </c>
      <c r="C149" s="13" t="s">
        <v>163</v>
      </c>
      <c r="D149" s="13" t="s">
        <v>106</v>
      </c>
      <c r="E149" s="13" t="s">
        <v>189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13"/>
      <c r="U149" s="4"/>
      <c r="V149" s="5"/>
      <c r="W149" s="5"/>
      <c r="X149" s="5"/>
      <c r="Y149" s="5"/>
      <c r="Z149" s="3"/>
      <c r="AA149" s="8">
        <v>3454966.54</v>
      </c>
      <c r="AB149" s="8">
        <v>0</v>
      </c>
      <c r="AC149" s="8">
        <v>0</v>
      </c>
      <c r="AD149" s="8">
        <v>2743600</v>
      </c>
      <c r="AE149" s="8">
        <v>2743600</v>
      </c>
      <c r="AF149" s="8">
        <v>0</v>
      </c>
      <c r="AG149" s="8">
        <v>0</v>
      </c>
      <c r="AH149" s="8">
        <v>711366.54</v>
      </c>
      <c r="AI149" s="8">
        <v>711366.54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14">
        <v>3454966.54</v>
      </c>
      <c r="AS149" s="8">
        <v>0</v>
      </c>
      <c r="AT149" s="8">
        <v>2743600</v>
      </c>
      <c r="AU149" s="8">
        <v>0</v>
      </c>
      <c r="AV149" s="14">
        <v>711366.54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14">
        <v>0</v>
      </c>
      <c r="BP149" s="8">
        <v>0</v>
      </c>
      <c r="BQ149" s="8">
        <v>0</v>
      </c>
      <c r="BR149" s="8">
        <v>0</v>
      </c>
      <c r="BS149" s="14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14">
        <v>0</v>
      </c>
      <c r="CH149" s="8">
        <v>0</v>
      </c>
      <c r="CI149" s="8">
        <v>0</v>
      </c>
      <c r="CJ149" s="8">
        <v>0</v>
      </c>
      <c r="CK149" s="14">
        <v>0</v>
      </c>
      <c r="CL149" s="8">
        <v>0</v>
      </c>
      <c r="CM149" s="3"/>
    </row>
    <row r="150" spans="1:93" ht="126" x14ac:dyDescent="0.25">
      <c r="A150" s="18" t="s">
        <v>190</v>
      </c>
      <c r="B150" s="13" t="s">
        <v>37</v>
      </c>
      <c r="C150" s="13" t="s">
        <v>163</v>
      </c>
      <c r="D150" s="13" t="s">
        <v>106</v>
      </c>
      <c r="E150" s="13" t="s">
        <v>191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13"/>
      <c r="U150" s="4"/>
      <c r="V150" s="5"/>
      <c r="W150" s="5"/>
      <c r="X150" s="5"/>
      <c r="Y150" s="5"/>
      <c r="Z150" s="3"/>
      <c r="AA150" s="8">
        <v>1497729.83</v>
      </c>
      <c r="AB150" s="8">
        <v>0</v>
      </c>
      <c r="AC150" s="8">
        <v>0</v>
      </c>
      <c r="AD150" s="8">
        <v>1020400</v>
      </c>
      <c r="AE150" s="8">
        <v>1020400</v>
      </c>
      <c r="AF150" s="8">
        <v>0</v>
      </c>
      <c r="AG150" s="8">
        <v>0</v>
      </c>
      <c r="AH150" s="8">
        <v>477329.83</v>
      </c>
      <c r="AI150" s="8">
        <v>477329.83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14">
        <v>1497729.83</v>
      </c>
      <c r="AS150" s="8">
        <v>0</v>
      </c>
      <c r="AT150" s="8">
        <v>1020400</v>
      </c>
      <c r="AU150" s="8">
        <v>0</v>
      </c>
      <c r="AV150" s="14">
        <v>477329.83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14">
        <v>0</v>
      </c>
      <c r="BP150" s="8">
        <v>0</v>
      </c>
      <c r="BQ150" s="8">
        <v>0</v>
      </c>
      <c r="BR150" s="8">
        <v>0</v>
      </c>
      <c r="BS150" s="14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14">
        <v>0</v>
      </c>
      <c r="CH150" s="8">
        <v>0</v>
      </c>
      <c r="CI150" s="8">
        <v>0</v>
      </c>
      <c r="CJ150" s="8">
        <v>0</v>
      </c>
      <c r="CK150" s="14">
        <v>0</v>
      </c>
      <c r="CL150" s="8">
        <v>0</v>
      </c>
      <c r="CM150" s="3"/>
    </row>
    <row r="151" spans="1:93" ht="47.25" x14ac:dyDescent="0.25">
      <c r="A151" s="15" t="s">
        <v>55</v>
      </c>
      <c r="B151" s="16" t="s">
        <v>37</v>
      </c>
      <c r="C151" s="16" t="s">
        <v>163</v>
      </c>
      <c r="D151" s="16" t="s">
        <v>106</v>
      </c>
      <c r="E151" s="16" t="s">
        <v>191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16" t="s">
        <v>56</v>
      </c>
      <c r="U151" s="4"/>
      <c r="V151" s="5"/>
      <c r="W151" s="5"/>
      <c r="X151" s="5"/>
      <c r="Y151" s="5"/>
      <c r="Z151" s="3"/>
      <c r="AA151" s="8">
        <v>1497729.83</v>
      </c>
      <c r="AB151" s="8">
        <v>0</v>
      </c>
      <c r="AC151" s="8">
        <v>0</v>
      </c>
      <c r="AD151" s="8">
        <v>1020400</v>
      </c>
      <c r="AE151" s="8">
        <v>1020400</v>
      </c>
      <c r="AF151" s="8">
        <v>0</v>
      </c>
      <c r="AG151" s="8">
        <v>0</v>
      </c>
      <c r="AH151" s="8">
        <v>477329.83</v>
      </c>
      <c r="AI151" s="8">
        <v>477329.83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17">
        <v>1497729.83</v>
      </c>
      <c r="AS151" s="8">
        <v>0</v>
      </c>
      <c r="AT151" s="8">
        <v>1020400</v>
      </c>
      <c r="AU151" s="8">
        <v>0</v>
      </c>
      <c r="AV151" s="17">
        <v>477329.83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17">
        <v>0</v>
      </c>
      <c r="BP151" s="8">
        <v>0</v>
      </c>
      <c r="BQ151" s="8">
        <v>0</v>
      </c>
      <c r="BR151" s="8">
        <v>0</v>
      </c>
      <c r="BS151" s="17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17">
        <v>0</v>
      </c>
      <c r="CH151" s="8">
        <v>0</v>
      </c>
      <c r="CI151" s="8">
        <v>0</v>
      </c>
      <c r="CJ151" s="8">
        <v>0</v>
      </c>
      <c r="CK151" s="17">
        <v>0</v>
      </c>
      <c r="CL151" s="8">
        <v>0</v>
      </c>
      <c r="CM151" s="3"/>
    </row>
    <row r="152" spans="1:93" ht="141.75" x14ac:dyDescent="0.25">
      <c r="A152" s="18" t="s">
        <v>192</v>
      </c>
      <c r="B152" s="13" t="s">
        <v>37</v>
      </c>
      <c r="C152" s="13" t="s">
        <v>163</v>
      </c>
      <c r="D152" s="13" t="s">
        <v>106</v>
      </c>
      <c r="E152" s="13" t="s">
        <v>193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13"/>
      <c r="U152" s="4"/>
      <c r="V152" s="5"/>
      <c r="W152" s="5"/>
      <c r="X152" s="5"/>
      <c r="Y152" s="5"/>
      <c r="Z152" s="3"/>
      <c r="AA152" s="8">
        <v>1430920.91</v>
      </c>
      <c r="AB152" s="8">
        <v>0</v>
      </c>
      <c r="AC152" s="8">
        <v>0</v>
      </c>
      <c r="AD152" s="8">
        <v>1223200</v>
      </c>
      <c r="AE152" s="8">
        <v>1223200</v>
      </c>
      <c r="AF152" s="8">
        <v>0</v>
      </c>
      <c r="AG152" s="8">
        <v>0</v>
      </c>
      <c r="AH152" s="8">
        <v>207720.91</v>
      </c>
      <c r="AI152" s="8">
        <v>207720.91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14">
        <v>1430920.91</v>
      </c>
      <c r="AS152" s="8">
        <v>0</v>
      </c>
      <c r="AT152" s="8">
        <v>1223200</v>
      </c>
      <c r="AU152" s="8">
        <v>0</v>
      </c>
      <c r="AV152" s="14">
        <v>207720.91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14">
        <v>0</v>
      </c>
      <c r="BP152" s="8">
        <v>0</v>
      </c>
      <c r="BQ152" s="8">
        <v>0</v>
      </c>
      <c r="BR152" s="8">
        <v>0</v>
      </c>
      <c r="BS152" s="14">
        <v>0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14">
        <v>0</v>
      </c>
      <c r="CH152" s="8">
        <v>0</v>
      </c>
      <c r="CI152" s="8">
        <v>0</v>
      </c>
      <c r="CJ152" s="8">
        <v>0</v>
      </c>
      <c r="CK152" s="14">
        <v>0</v>
      </c>
      <c r="CL152" s="8">
        <v>0</v>
      </c>
      <c r="CM152" s="3"/>
    </row>
    <row r="153" spans="1:93" ht="47.25" x14ac:dyDescent="0.25">
      <c r="A153" s="15" t="s">
        <v>55</v>
      </c>
      <c r="B153" s="16" t="s">
        <v>37</v>
      </c>
      <c r="C153" s="16" t="s">
        <v>163</v>
      </c>
      <c r="D153" s="16" t="s">
        <v>106</v>
      </c>
      <c r="E153" s="16" t="s">
        <v>193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16" t="s">
        <v>56</v>
      </c>
      <c r="U153" s="4"/>
      <c r="V153" s="5"/>
      <c r="W153" s="5"/>
      <c r="X153" s="5"/>
      <c r="Y153" s="5"/>
      <c r="Z153" s="3"/>
      <c r="AA153" s="8">
        <v>1430920.91</v>
      </c>
      <c r="AB153" s="8">
        <v>0</v>
      </c>
      <c r="AC153" s="8">
        <v>0</v>
      </c>
      <c r="AD153" s="8">
        <v>1223200</v>
      </c>
      <c r="AE153" s="8">
        <v>1223200</v>
      </c>
      <c r="AF153" s="8">
        <v>0</v>
      </c>
      <c r="AG153" s="8">
        <v>0</v>
      </c>
      <c r="AH153" s="8">
        <v>207720.91</v>
      </c>
      <c r="AI153" s="8">
        <v>207720.91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17">
        <v>1430920.91</v>
      </c>
      <c r="AS153" s="8">
        <v>0</v>
      </c>
      <c r="AT153" s="8">
        <v>1223200</v>
      </c>
      <c r="AU153" s="8">
        <v>0</v>
      </c>
      <c r="AV153" s="17">
        <v>207720.91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17">
        <v>0</v>
      </c>
      <c r="BP153" s="8">
        <v>0</v>
      </c>
      <c r="BQ153" s="8">
        <v>0</v>
      </c>
      <c r="BR153" s="8">
        <v>0</v>
      </c>
      <c r="BS153" s="17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17">
        <v>0</v>
      </c>
      <c r="CH153" s="8">
        <v>0</v>
      </c>
      <c r="CI153" s="8">
        <v>0</v>
      </c>
      <c r="CJ153" s="8">
        <v>0</v>
      </c>
      <c r="CK153" s="17">
        <v>0</v>
      </c>
      <c r="CL153" s="8">
        <v>0</v>
      </c>
      <c r="CM153" s="3"/>
    </row>
    <row r="154" spans="1:93" ht="47.25" x14ac:dyDescent="0.25">
      <c r="A154" s="12" t="s">
        <v>194</v>
      </c>
      <c r="B154" s="13" t="s">
        <v>37</v>
      </c>
      <c r="C154" s="13" t="s">
        <v>163</v>
      </c>
      <c r="D154" s="13" t="s">
        <v>106</v>
      </c>
      <c r="E154" s="13" t="s">
        <v>195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13"/>
      <c r="U154" s="4"/>
      <c r="V154" s="5"/>
      <c r="W154" s="5"/>
      <c r="X154" s="5"/>
      <c r="Y154" s="5"/>
      <c r="Z154" s="3"/>
      <c r="AA154" s="8">
        <v>526315.80000000005</v>
      </c>
      <c r="AB154" s="8">
        <v>0</v>
      </c>
      <c r="AC154" s="8">
        <v>0</v>
      </c>
      <c r="AD154" s="8">
        <v>500000</v>
      </c>
      <c r="AE154" s="8">
        <v>500000</v>
      </c>
      <c r="AF154" s="8">
        <v>0</v>
      </c>
      <c r="AG154" s="8">
        <v>0</v>
      </c>
      <c r="AH154" s="8">
        <v>26315.8</v>
      </c>
      <c r="AI154" s="8">
        <v>26315.8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14">
        <v>526315.80000000005</v>
      </c>
      <c r="AS154" s="8">
        <v>0</v>
      </c>
      <c r="AT154" s="8">
        <v>500000</v>
      </c>
      <c r="AU154" s="8">
        <v>0</v>
      </c>
      <c r="AV154" s="14">
        <v>26315.8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14">
        <v>0</v>
      </c>
      <c r="BP154" s="8">
        <v>0</v>
      </c>
      <c r="BQ154" s="8">
        <v>0</v>
      </c>
      <c r="BR154" s="8">
        <v>0</v>
      </c>
      <c r="BS154" s="14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14">
        <v>0</v>
      </c>
      <c r="CH154" s="8">
        <v>0</v>
      </c>
      <c r="CI154" s="8">
        <v>0</v>
      </c>
      <c r="CJ154" s="8">
        <v>0</v>
      </c>
      <c r="CK154" s="14">
        <v>0</v>
      </c>
      <c r="CL154" s="8">
        <v>0</v>
      </c>
      <c r="CM154" s="3"/>
    </row>
    <row r="155" spans="1:93" ht="47.25" x14ac:dyDescent="0.25">
      <c r="A155" s="15" t="s">
        <v>55</v>
      </c>
      <c r="B155" s="16" t="s">
        <v>37</v>
      </c>
      <c r="C155" s="16" t="s">
        <v>163</v>
      </c>
      <c r="D155" s="16" t="s">
        <v>106</v>
      </c>
      <c r="E155" s="16" t="s">
        <v>195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16" t="s">
        <v>56</v>
      </c>
      <c r="U155" s="4"/>
      <c r="V155" s="5"/>
      <c r="W155" s="5"/>
      <c r="X155" s="5"/>
      <c r="Y155" s="5"/>
      <c r="Z155" s="3"/>
      <c r="AA155" s="8">
        <v>526315.80000000005</v>
      </c>
      <c r="AB155" s="8">
        <v>0</v>
      </c>
      <c r="AC155" s="8">
        <v>0</v>
      </c>
      <c r="AD155" s="8">
        <v>500000</v>
      </c>
      <c r="AE155" s="8">
        <v>500000</v>
      </c>
      <c r="AF155" s="8">
        <v>0</v>
      </c>
      <c r="AG155" s="8">
        <v>0</v>
      </c>
      <c r="AH155" s="8">
        <v>26315.8</v>
      </c>
      <c r="AI155" s="8">
        <v>26315.8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17">
        <v>526315.80000000005</v>
      </c>
      <c r="AS155" s="8">
        <v>0</v>
      </c>
      <c r="AT155" s="8">
        <v>500000</v>
      </c>
      <c r="AU155" s="8">
        <v>0</v>
      </c>
      <c r="AV155" s="17">
        <v>26315.8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17">
        <v>0</v>
      </c>
      <c r="BP155" s="8">
        <v>0</v>
      </c>
      <c r="BQ155" s="8">
        <v>0</v>
      </c>
      <c r="BR155" s="8">
        <v>0</v>
      </c>
      <c r="BS155" s="17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17">
        <v>0</v>
      </c>
      <c r="CH155" s="8">
        <v>0</v>
      </c>
      <c r="CI155" s="8">
        <v>0</v>
      </c>
      <c r="CJ155" s="8">
        <v>0</v>
      </c>
      <c r="CK155" s="17">
        <v>0</v>
      </c>
      <c r="CL155" s="8">
        <v>0</v>
      </c>
      <c r="CM155" s="3"/>
    </row>
    <row r="156" spans="1:93" ht="15.75" x14ac:dyDescent="0.25">
      <c r="A156" s="12" t="s">
        <v>141</v>
      </c>
      <c r="B156" s="13" t="s">
        <v>37</v>
      </c>
      <c r="C156" s="13" t="s">
        <v>163</v>
      </c>
      <c r="D156" s="13" t="s">
        <v>106</v>
      </c>
      <c r="E156" s="13" t="s">
        <v>142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13"/>
      <c r="U156" s="4"/>
      <c r="V156" s="5"/>
      <c r="W156" s="5"/>
      <c r="X156" s="5"/>
      <c r="Y156" s="5"/>
      <c r="Z156" s="3"/>
      <c r="AA156" s="8">
        <v>763000</v>
      </c>
      <c r="AB156" s="8">
        <v>0</v>
      </c>
      <c r="AC156" s="8">
        <v>0</v>
      </c>
      <c r="AD156" s="8">
        <v>686682.77</v>
      </c>
      <c r="AE156" s="8">
        <v>686700</v>
      </c>
      <c r="AF156" s="8">
        <v>0</v>
      </c>
      <c r="AG156" s="8">
        <v>0</v>
      </c>
      <c r="AH156" s="8">
        <v>76298.09</v>
      </c>
      <c r="AI156" s="8">
        <v>76300</v>
      </c>
      <c r="AJ156" s="8">
        <v>0</v>
      </c>
      <c r="AK156" s="8">
        <v>0</v>
      </c>
      <c r="AL156" s="8">
        <v>-19.14</v>
      </c>
      <c r="AM156" s="8">
        <v>0</v>
      </c>
      <c r="AN156" s="8">
        <v>-17.23</v>
      </c>
      <c r="AO156" s="8">
        <v>0</v>
      </c>
      <c r="AP156" s="8">
        <v>-1.91</v>
      </c>
      <c r="AQ156" s="8">
        <v>0</v>
      </c>
      <c r="AR156" s="14">
        <v>762980.86</v>
      </c>
      <c r="AS156" s="8">
        <v>0</v>
      </c>
      <c r="AT156" s="8">
        <v>686682.77</v>
      </c>
      <c r="AU156" s="8">
        <v>0</v>
      </c>
      <c r="AV156" s="14">
        <v>76298.09</v>
      </c>
      <c r="AW156" s="8">
        <v>0</v>
      </c>
      <c r="AX156" s="8">
        <v>546334</v>
      </c>
      <c r="AY156" s="8">
        <v>0</v>
      </c>
      <c r="AZ156" s="8">
        <v>0</v>
      </c>
      <c r="BA156" s="8">
        <v>491718.45</v>
      </c>
      <c r="BB156" s="8">
        <v>491700</v>
      </c>
      <c r="BC156" s="8">
        <v>0</v>
      </c>
      <c r="BD156" s="8">
        <v>0</v>
      </c>
      <c r="BE156" s="8">
        <v>48631.5</v>
      </c>
      <c r="BF156" s="8">
        <v>54634</v>
      </c>
      <c r="BG156" s="8">
        <v>0</v>
      </c>
      <c r="BH156" s="8">
        <v>0</v>
      </c>
      <c r="BI156" s="8">
        <v>-5984.05</v>
      </c>
      <c r="BJ156" s="8">
        <v>0</v>
      </c>
      <c r="BK156" s="8">
        <v>18.45</v>
      </c>
      <c r="BL156" s="8">
        <v>0</v>
      </c>
      <c r="BM156" s="8">
        <v>-6002.5</v>
      </c>
      <c r="BN156" s="8">
        <v>0</v>
      </c>
      <c r="BO156" s="14">
        <v>540349.94999999995</v>
      </c>
      <c r="BP156" s="8">
        <v>0</v>
      </c>
      <c r="BQ156" s="8">
        <v>491718.45</v>
      </c>
      <c r="BR156" s="8">
        <v>0</v>
      </c>
      <c r="BS156" s="14">
        <v>48631.5</v>
      </c>
      <c r="BT156" s="8">
        <v>0</v>
      </c>
      <c r="BU156" s="8">
        <v>616000</v>
      </c>
      <c r="BV156" s="8">
        <v>0</v>
      </c>
      <c r="BW156" s="8">
        <v>554400</v>
      </c>
      <c r="BX156" s="8">
        <v>0</v>
      </c>
      <c r="BY156" s="8">
        <v>61600</v>
      </c>
      <c r="BZ156" s="8">
        <v>0</v>
      </c>
      <c r="CA156" s="8">
        <v>6928.55</v>
      </c>
      <c r="CB156" s="8">
        <v>0</v>
      </c>
      <c r="CC156" s="8">
        <v>6.41</v>
      </c>
      <c r="CD156" s="8">
        <v>0</v>
      </c>
      <c r="CE156" s="8">
        <v>6922.14</v>
      </c>
      <c r="CF156" s="8">
        <v>0</v>
      </c>
      <c r="CG156" s="14">
        <v>622928.55000000005</v>
      </c>
      <c r="CH156" s="8">
        <v>0</v>
      </c>
      <c r="CI156" s="8">
        <v>554406.41</v>
      </c>
      <c r="CJ156" s="8">
        <v>0</v>
      </c>
      <c r="CK156" s="14">
        <v>68522.14</v>
      </c>
      <c r="CL156" s="8">
        <v>0</v>
      </c>
      <c r="CM156" s="3"/>
    </row>
    <row r="157" spans="1:93" ht="31.5" x14ac:dyDescent="0.25">
      <c r="A157" s="12" t="s">
        <v>196</v>
      </c>
      <c r="B157" s="13" t="s">
        <v>37</v>
      </c>
      <c r="C157" s="13" t="s">
        <v>163</v>
      </c>
      <c r="D157" s="13" t="s">
        <v>106</v>
      </c>
      <c r="E157" s="13" t="s">
        <v>197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13"/>
      <c r="U157" s="4"/>
      <c r="V157" s="5"/>
      <c r="W157" s="5"/>
      <c r="X157" s="5"/>
      <c r="Y157" s="5"/>
      <c r="Z157" s="3"/>
      <c r="AA157" s="8">
        <v>763000</v>
      </c>
      <c r="AB157" s="8">
        <v>0</v>
      </c>
      <c r="AC157" s="8">
        <v>0</v>
      </c>
      <c r="AD157" s="8">
        <v>686682.77</v>
      </c>
      <c r="AE157" s="8">
        <v>686700</v>
      </c>
      <c r="AF157" s="8">
        <v>0</v>
      </c>
      <c r="AG157" s="8">
        <v>0</v>
      </c>
      <c r="AH157" s="8">
        <v>76298.09</v>
      </c>
      <c r="AI157" s="8">
        <v>76300</v>
      </c>
      <c r="AJ157" s="8">
        <v>0</v>
      </c>
      <c r="AK157" s="8">
        <v>0</v>
      </c>
      <c r="AL157" s="8">
        <v>-19.14</v>
      </c>
      <c r="AM157" s="8">
        <v>0</v>
      </c>
      <c r="AN157" s="8">
        <v>-17.23</v>
      </c>
      <c r="AO157" s="8">
        <v>0</v>
      </c>
      <c r="AP157" s="8">
        <v>-1.91</v>
      </c>
      <c r="AQ157" s="8">
        <v>0</v>
      </c>
      <c r="AR157" s="14">
        <v>762980.86</v>
      </c>
      <c r="AS157" s="8">
        <v>0</v>
      </c>
      <c r="AT157" s="8">
        <v>686682.77</v>
      </c>
      <c r="AU157" s="8">
        <v>0</v>
      </c>
      <c r="AV157" s="14">
        <v>76298.09</v>
      </c>
      <c r="AW157" s="8">
        <v>0</v>
      </c>
      <c r="AX157" s="8">
        <v>546334</v>
      </c>
      <c r="AY157" s="8">
        <v>0</v>
      </c>
      <c r="AZ157" s="8">
        <v>0</v>
      </c>
      <c r="BA157" s="8">
        <v>491718.45</v>
      </c>
      <c r="BB157" s="8">
        <v>491700</v>
      </c>
      <c r="BC157" s="8">
        <v>0</v>
      </c>
      <c r="BD157" s="8">
        <v>0</v>
      </c>
      <c r="BE157" s="8">
        <v>48631.5</v>
      </c>
      <c r="BF157" s="8">
        <v>54634</v>
      </c>
      <c r="BG157" s="8">
        <v>0</v>
      </c>
      <c r="BH157" s="8">
        <v>0</v>
      </c>
      <c r="BI157" s="8">
        <v>-5984.05</v>
      </c>
      <c r="BJ157" s="8">
        <v>0</v>
      </c>
      <c r="BK157" s="8">
        <v>18.45</v>
      </c>
      <c r="BL157" s="8">
        <v>0</v>
      </c>
      <c r="BM157" s="8">
        <v>-6002.5</v>
      </c>
      <c r="BN157" s="8">
        <v>0</v>
      </c>
      <c r="BO157" s="14">
        <v>540349.94999999995</v>
      </c>
      <c r="BP157" s="8">
        <v>0</v>
      </c>
      <c r="BQ157" s="8">
        <v>491718.45</v>
      </c>
      <c r="BR157" s="8">
        <v>0</v>
      </c>
      <c r="BS157" s="14">
        <v>48631.5</v>
      </c>
      <c r="BT157" s="8">
        <v>0</v>
      </c>
      <c r="BU157" s="8">
        <v>616000</v>
      </c>
      <c r="BV157" s="8">
        <v>0</v>
      </c>
      <c r="BW157" s="8">
        <v>554400</v>
      </c>
      <c r="BX157" s="8">
        <v>0</v>
      </c>
      <c r="BY157" s="8">
        <v>61600</v>
      </c>
      <c r="BZ157" s="8">
        <v>0</v>
      </c>
      <c r="CA157" s="8">
        <v>6928.55</v>
      </c>
      <c r="CB157" s="8">
        <v>0</v>
      </c>
      <c r="CC157" s="8">
        <v>6.41</v>
      </c>
      <c r="CD157" s="8">
        <v>0</v>
      </c>
      <c r="CE157" s="8">
        <v>6922.14</v>
      </c>
      <c r="CF157" s="8">
        <v>0</v>
      </c>
      <c r="CG157" s="14">
        <v>622928.55000000005</v>
      </c>
      <c r="CH157" s="8">
        <v>0</v>
      </c>
      <c r="CI157" s="8">
        <v>554406.41</v>
      </c>
      <c r="CJ157" s="8">
        <v>0</v>
      </c>
      <c r="CK157" s="14">
        <v>68522.14</v>
      </c>
      <c r="CL157" s="8">
        <v>0</v>
      </c>
      <c r="CM157" s="3"/>
    </row>
    <row r="158" spans="1:93" ht="78.75" x14ac:dyDescent="0.25">
      <c r="A158" s="12" t="s">
        <v>198</v>
      </c>
      <c r="B158" s="13" t="s">
        <v>37</v>
      </c>
      <c r="C158" s="13" t="s">
        <v>163</v>
      </c>
      <c r="D158" s="13" t="s">
        <v>106</v>
      </c>
      <c r="E158" s="13" t="s">
        <v>199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13"/>
      <c r="U158" s="4"/>
      <c r="V158" s="5"/>
      <c r="W158" s="5"/>
      <c r="X158" s="5"/>
      <c r="Y158" s="5"/>
      <c r="Z158" s="3"/>
      <c r="AA158" s="8">
        <v>763000</v>
      </c>
      <c r="AB158" s="8">
        <v>0</v>
      </c>
      <c r="AC158" s="8">
        <v>0</v>
      </c>
      <c r="AD158" s="8">
        <v>686682.77</v>
      </c>
      <c r="AE158" s="8">
        <v>686700</v>
      </c>
      <c r="AF158" s="8">
        <v>0</v>
      </c>
      <c r="AG158" s="8">
        <v>0</v>
      </c>
      <c r="AH158" s="8">
        <v>76298.09</v>
      </c>
      <c r="AI158" s="8">
        <v>76300</v>
      </c>
      <c r="AJ158" s="8">
        <v>0</v>
      </c>
      <c r="AK158" s="8">
        <v>0</v>
      </c>
      <c r="AL158" s="8">
        <v>-19.14</v>
      </c>
      <c r="AM158" s="8">
        <v>0</v>
      </c>
      <c r="AN158" s="8">
        <v>-17.23</v>
      </c>
      <c r="AO158" s="8">
        <v>0</v>
      </c>
      <c r="AP158" s="8">
        <v>-1.91</v>
      </c>
      <c r="AQ158" s="8">
        <v>0</v>
      </c>
      <c r="AR158" s="14">
        <v>762980.86</v>
      </c>
      <c r="AS158" s="8">
        <v>0</v>
      </c>
      <c r="AT158" s="8">
        <v>686682.77</v>
      </c>
      <c r="AU158" s="8">
        <v>0</v>
      </c>
      <c r="AV158" s="14">
        <v>76298.09</v>
      </c>
      <c r="AW158" s="8">
        <v>0</v>
      </c>
      <c r="AX158" s="8">
        <v>546334</v>
      </c>
      <c r="AY158" s="8">
        <v>0</v>
      </c>
      <c r="AZ158" s="8">
        <v>0</v>
      </c>
      <c r="BA158" s="8">
        <v>491718.45</v>
      </c>
      <c r="BB158" s="8">
        <v>491700</v>
      </c>
      <c r="BC158" s="8">
        <v>0</v>
      </c>
      <c r="BD158" s="8">
        <v>0</v>
      </c>
      <c r="BE158" s="8">
        <v>48631.5</v>
      </c>
      <c r="BF158" s="8">
        <v>54634</v>
      </c>
      <c r="BG158" s="8">
        <v>0</v>
      </c>
      <c r="BH158" s="8">
        <v>0</v>
      </c>
      <c r="BI158" s="8">
        <v>-5984.05</v>
      </c>
      <c r="BJ158" s="8">
        <v>0</v>
      </c>
      <c r="BK158" s="8">
        <v>18.45</v>
      </c>
      <c r="BL158" s="8">
        <v>0</v>
      </c>
      <c r="BM158" s="8">
        <v>-6002.5</v>
      </c>
      <c r="BN158" s="8">
        <v>0</v>
      </c>
      <c r="BO158" s="14">
        <v>540349.94999999995</v>
      </c>
      <c r="BP158" s="8">
        <v>0</v>
      </c>
      <c r="BQ158" s="8">
        <v>491718.45</v>
      </c>
      <c r="BR158" s="8">
        <v>0</v>
      </c>
      <c r="BS158" s="14">
        <v>48631.5</v>
      </c>
      <c r="BT158" s="8">
        <v>0</v>
      </c>
      <c r="BU158" s="8">
        <v>616000</v>
      </c>
      <c r="BV158" s="8">
        <v>0</v>
      </c>
      <c r="BW158" s="8">
        <v>554400</v>
      </c>
      <c r="BX158" s="8">
        <v>0</v>
      </c>
      <c r="BY158" s="8">
        <v>61600</v>
      </c>
      <c r="BZ158" s="8">
        <v>0</v>
      </c>
      <c r="CA158" s="8">
        <v>6928.55</v>
      </c>
      <c r="CB158" s="8">
        <v>0</v>
      </c>
      <c r="CC158" s="8">
        <v>6.41</v>
      </c>
      <c r="CD158" s="8">
        <v>0</v>
      </c>
      <c r="CE158" s="8">
        <v>6922.14</v>
      </c>
      <c r="CF158" s="8">
        <v>0</v>
      </c>
      <c r="CG158" s="14">
        <v>622928.55000000005</v>
      </c>
      <c r="CH158" s="8">
        <v>0</v>
      </c>
      <c r="CI158" s="8">
        <v>554406.41</v>
      </c>
      <c r="CJ158" s="8">
        <v>0</v>
      </c>
      <c r="CK158" s="14">
        <v>68522.14</v>
      </c>
      <c r="CL158" s="8">
        <v>0</v>
      </c>
      <c r="CM158" s="3"/>
    </row>
    <row r="159" spans="1:93" ht="47.25" x14ac:dyDescent="0.25">
      <c r="A159" s="15" t="s">
        <v>55</v>
      </c>
      <c r="B159" s="16" t="s">
        <v>37</v>
      </c>
      <c r="C159" s="16" t="s">
        <v>163</v>
      </c>
      <c r="D159" s="16" t="s">
        <v>106</v>
      </c>
      <c r="E159" s="16" t="s">
        <v>199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16" t="s">
        <v>56</v>
      </c>
      <c r="U159" s="4"/>
      <c r="V159" s="5"/>
      <c r="W159" s="5"/>
      <c r="X159" s="5"/>
      <c r="Y159" s="5"/>
      <c r="Z159" s="3"/>
      <c r="AA159" s="8">
        <v>763000</v>
      </c>
      <c r="AB159" s="8">
        <v>0</v>
      </c>
      <c r="AC159" s="8">
        <v>0</v>
      </c>
      <c r="AD159" s="8">
        <v>686682.77</v>
      </c>
      <c r="AE159" s="8">
        <v>686700</v>
      </c>
      <c r="AF159" s="8">
        <v>0</v>
      </c>
      <c r="AG159" s="8">
        <v>0</v>
      </c>
      <c r="AH159" s="8">
        <v>76298.09</v>
      </c>
      <c r="AI159" s="8">
        <v>76300</v>
      </c>
      <c r="AJ159" s="8">
        <v>0</v>
      </c>
      <c r="AK159" s="8">
        <v>0</v>
      </c>
      <c r="AL159" s="8">
        <v>-19.14</v>
      </c>
      <c r="AM159" s="8">
        <v>0</v>
      </c>
      <c r="AN159" s="8">
        <v>-17.23</v>
      </c>
      <c r="AO159" s="8">
        <v>0</v>
      </c>
      <c r="AP159" s="8">
        <v>-1.91</v>
      </c>
      <c r="AQ159" s="8">
        <v>0</v>
      </c>
      <c r="AR159" s="17">
        <v>762980.86</v>
      </c>
      <c r="AS159" s="8">
        <v>0</v>
      </c>
      <c r="AT159" s="8">
        <v>686682.77</v>
      </c>
      <c r="AU159" s="8">
        <v>0</v>
      </c>
      <c r="AV159" s="17">
        <v>76298.09</v>
      </c>
      <c r="AW159" s="8">
        <v>0</v>
      </c>
      <c r="AX159" s="8">
        <v>546334</v>
      </c>
      <c r="AY159" s="8">
        <v>0</v>
      </c>
      <c r="AZ159" s="8">
        <v>0</v>
      </c>
      <c r="BA159" s="8">
        <v>491718.45</v>
      </c>
      <c r="BB159" s="8">
        <v>491700</v>
      </c>
      <c r="BC159" s="8">
        <v>0</v>
      </c>
      <c r="BD159" s="8">
        <v>0</v>
      </c>
      <c r="BE159" s="8">
        <v>48631.5</v>
      </c>
      <c r="BF159" s="8">
        <v>54634</v>
      </c>
      <c r="BG159" s="8">
        <v>0</v>
      </c>
      <c r="BH159" s="8">
        <v>0</v>
      </c>
      <c r="BI159" s="8">
        <v>-5984.05</v>
      </c>
      <c r="BJ159" s="8">
        <v>0</v>
      </c>
      <c r="BK159" s="8">
        <v>18.45</v>
      </c>
      <c r="BL159" s="8">
        <v>0</v>
      </c>
      <c r="BM159" s="8">
        <v>-6002.5</v>
      </c>
      <c r="BN159" s="8">
        <v>0</v>
      </c>
      <c r="BO159" s="17">
        <v>540349.94999999995</v>
      </c>
      <c r="BP159" s="8">
        <v>0</v>
      </c>
      <c r="BQ159" s="8">
        <v>491718.45</v>
      </c>
      <c r="BR159" s="8">
        <v>0</v>
      </c>
      <c r="BS159" s="17">
        <v>48631.5</v>
      </c>
      <c r="BT159" s="8">
        <v>0</v>
      </c>
      <c r="BU159" s="8">
        <v>616000</v>
      </c>
      <c r="BV159" s="8">
        <v>0</v>
      </c>
      <c r="BW159" s="8">
        <v>554400</v>
      </c>
      <c r="BX159" s="8">
        <v>0</v>
      </c>
      <c r="BY159" s="8">
        <v>61600</v>
      </c>
      <c r="BZ159" s="8">
        <v>0</v>
      </c>
      <c r="CA159" s="8">
        <v>6928.55</v>
      </c>
      <c r="CB159" s="8">
        <v>0</v>
      </c>
      <c r="CC159" s="8">
        <v>6.41</v>
      </c>
      <c r="CD159" s="8">
        <v>0</v>
      </c>
      <c r="CE159" s="8">
        <v>6922.14</v>
      </c>
      <c r="CF159" s="8">
        <v>0</v>
      </c>
      <c r="CG159" s="17">
        <v>622928.55000000005</v>
      </c>
      <c r="CH159" s="8">
        <v>0</v>
      </c>
      <c r="CI159" s="8">
        <v>554406.41</v>
      </c>
      <c r="CJ159" s="8">
        <v>0</v>
      </c>
      <c r="CK159" s="17">
        <v>68522.14</v>
      </c>
      <c r="CL159" s="8">
        <v>0</v>
      </c>
      <c r="CM159" s="3"/>
    </row>
    <row r="160" spans="1:93" ht="141.75" x14ac:dyDescent="0.25">
      <c r="A160" s="18" t="s">
        <v>200</v>
      </c>
      <c r="B160" s="13" t="s">
        <v>37</v>
      </c>
      <c r="C160" s="13" t="s">
        <v>163</v>
      </c>
      <c r="D160" s="13" t="s">
        <v>106</v>
      </c>
      <c r="E160" s="13" t="s">
        <v>201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13"/>
      <c r="U160" s="4"/>
      <c r="V160" s="5"/>
      <c r="W160" s="5"/>
      <c r="X160" s="5"/>
      <c r="Y160" s="5"/>
      <c r="Z160" s="3"/>
      <c r="AA160" s="8">
        <v>718230</v>
      </c>
      <c r="AB160" s="8">
        <v>0</v>
      </c>
      <c r="AC160" s="8">
        <v>0</v>
      </c>
      <c r="AD160" s="8">
        <v>565400</v>
      </c>
      <c r="AE160" s="8">
        <v>565400</v>
      </c>
      <c r="AF160" s="8">
        <v>0</v>
      </c>
      <c r="AG160" s="8">
        <v>0</v>
      </c>
      <c r="AH160" s="8">
        <v>62830</v>
      </c>
      <c r="AI160" s="8">
        <v>62830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14">
        <v>718230</v>
      </c>
      <c r="AS160" s="8">
        <v>0</v>
      </c>
      <c r="AT160" s="8">
        <v>565400</v>
      </c>
      <c r="AU160" s="8">
        <v>0</v>
      </c>
      <c r="AV160" s="14">
        <v>62830</v>
      </c>
      <c r="AW160" s="8">
        <v>0</v>
      </c>
      <c r="AX160" s="8">
        <v>180000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14">
        <v>180000</v>
      </c>
      <c r="BP160" s="8">
        <v>0</v>
      </c>
      <c r="BQ160" s="8">
        <v>0</v>
      </c>
      <c r="BR160" s="8">
        <v>0</v>
      </c>
      <c r="BS160" s="14">
        <v>0</v>
      </c>
      <c r="BT160" s="8">
        <v>0</v>
      </c>
      <c r="BU160" s="8">
        <v>90000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14">
        <v>90000</v>
      </c>
      <c r="CH160" s="8">
        <v>0</v>
      </c>
      <c r="CI160" s="8">
        <v>0</v>
      </c>
      <c r="CJ160" s="8">
        <v>0</v>
      </c>
      <c r="CK160" s="14">
        <v>0</v>
      </c>
      <c r="CL160" s="8">
        <v>0</v>
      </c>
      <c r="CM160" s="3"/>
    </row>
    <row r="161" spans="1:91" ht="15.75" x14ac:dyDescent="0.25">
      <c r="A161" s="12" t="s">
        <v>89</v>
      </c>
      <c r="B161" s="13" t="s">
        <v>37</v>
      </c>
      <c r="C161" s="13" t="s">
        <v>163</v>
      </c>
      <c r="D161" s="13" t="s">
        <v>106</v>
      </c>
      <c r="E161" s="13" t="s">
        <v>202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13"/>
      <c r="U161" s="4"/>
      <c r="V161" s="5"/>
      <c r="W161" s="5"/>
      <c r="X161" s="5"/>
      <c r="Y161" s="5"/>
      <c r="Z161" s="3"/>
      <c r="AA161" s="8">
        <v>90000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14">
        <v>90000</v>
      </c>
      <c r="AS161" s="8">
        <v>0</v>
      </c>
      <c r="AT161" s="8">
        <v>0</v>
      </c>
      <c r="AU161" s="8">
        <v>0</v>
      </c>
      <c r="AV161" s="14">
        <v>0</v>
      </c>
      <c r="AW161" s="8">
        <v>0</v>
      </c>
      <c r="AX161" s="8">
        <v>180000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14">
        <v>180000</v>
      </c>
      <c r="BP161" s="8">
        <v>0</v>
      </c>
      <c r="BQ161" s="8">
        <v>0</v>
      </c>
      <c r="BR161" s="8">
        <v>0</v>
      </c>
      <c r="BS161" s="14">
        <v>0</v>
      </c>
      <c r="BT161" s="8">
        <v>0</v>
      </c>
      <c r="BU161" s="8">
        <v>90000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14">
        <v>90000</v>
      </c>
      <c r="CH161" s="8">
        <v>0</v>
      </c>
      <c r="CI161" s="8">
        <v>0</v>
      </c>
      <c r="CJ161" s="8">
        <v>0</v>
      </c>
      <c r="CK161" s="14">
        <v>0</v>
      </c>
      <c r="CL161" s="8">
        <v>0</v>
      </c>
      <c r="CM161" s="3"/>
    </row>
    <row r="162" spans="1:91" ht="63" x14ac:dyDescent="0.25">
      <c r="A162" s="12" t="s">
        <v>203</v>
      </c>
      <c r="B162" s="13" t="s">
        <v>37</v>
      </c>
      <c r="C162" s="13" t="s">
        <v>163</v>
      </c>
      <c r="D162" s="13" t="s">
        <v>106</v>
      </c>
      <c r="E162" s="13" t="s">
        <v>204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13"/>
      <c r="U162" s="4"/>
      <c r="V162" s="5"/>
      <c r="W162" s="5"/>
      <c r="X162" s="5"/>
      <c r="Y162" s="5"/>
      <c r="Z162" s="3"/>
      <c r="AA162" s="8">
        <v>90000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14">
        <v>90000</v>
      </c>
      <c r="AS162" s="8">
        <v>0</v>
      </c>
      <c r="AT162" s="8">
        <v>0</v>
      </c>
      <c r="AU162" s="8">
        <v>0</v>
      </c>
      <c r="AV162" s="14">
        <v>0</v>
      </c>
      <c r="AW162" s="8">
        <v>0</v>
      </c>
      <c r="AX162" s="8">
        <v>180000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14">
        <v>180000</v>
      </c>
      <c r="BP162" s="8">
        <v>0</v>
      </c>
      <c r="BQ162" s="8">
        <v>0</v>
      </c>
      <c r="BR162" s="8">
        <v>0</v>
      </c>
      <c r="BS162" s="14">
        <v>0</v>
      </c>
      <c r="BT162" s="8">
        <v>0</v>
      </c>
      <c r="BU162" s="8">
        <v>90000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14">
        <v>90000</v>
      </c>
      <c r="CH162" s="8">
        <v>0</v>
      </c>
      <c r="CI162" s="8">
        <v>0</v>
      </c>
      <c r="CJ162" s="8">
        <v>0</v>
      </c>
      <c r="CK162" s="14">
        <v>0</v>
      </c>
      <c r="CL162" s="8">
        <v>0</v>
      </c>
      <c r="CM162" s="3"/>
    </row>
    <row r="163" spans="1:91" ht="31.5" x14ac:dyDescent="0.25">
      <c r="A163" s="12" t="s">
        <v>205</v>
      </c>
      <c r="B163" s="13" t="s">
        <v>37</v>
      </c>
      <c r="C163" s="13" t="s">
        <v>163</v>
      </c>
      <c r="D163" s="13" t="s">
        <v>106</v>
      </c>
      <c r="E163" s="13" t="s">
        <v>206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13"/>
      <c r="U163" s="4"/>
      <c r="V163" s="5"/>
      <c r="W163" s="5"/>
      <c r="X163" s="5"/>
      <c r="Y163" s="5"/>
      <c r="Z163" s="3"/>
      <c r="AA163" s="8">
        <v>90000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14">
        <v>90000</v>
      </c>
      <c r="AS163" s="8">
        <v>0</v>
      </c>
      <c r="AT163" s="8">
        <v>0</v>
      </c>
      <c r="AU163" s="8">
        <v>0</v>
      </c>
      <c r="AV163" s="14">
        <v>0</v>
      </c>
      <c r="AW163" s="8">
        <v>0</v>
      </c>
      <c r="AX163" s="8">
        <v>180000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14">
        <v>180000</v>
      </c>
      <c r="BP163" s="8">
        <v>0</v>
      </c>
      <c r="BQ163" s="8">
        <v>0</v>
      </c>
      <c r="BR163" s="8">
        <v>0</v>
      </c>
      <c r="BS163" s="14">
        <v>0</v>
      </c>
      <c r="BT163" s="8">
        <v>0</v>
      </c>
      <c r="BU163" s="8">
        <v>90000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14">
        <v>90000</v>
      </c>
      <c r="CH163" s="8">
        <v>0</v>
      </c>
      <c r="CI163" s="8">
        <v>0</v>
      </c>
      <c r="CJ163" s="8">
        <v>0</v>
      </c>
      <c r="CK163" s="14">
        <v>0</v>
      </c>
      <c r="CL163" s="8">
        <v>0</v>
      </c>
      <c r="CM163" s="3"/>
    </row>
    <row r="164" spans="1:91" ht="47.25" x14ac:dyDescent="0.25">
      <c r="A164" s="15" t="s">
        <v>55</v>
      </c>
      <c r="B164" s="16" t="s">
        <v>37</v>
      </c>
      <c r="C164" s="16" t="s">
        <v>163</v>
      </c>
      <c r="D164" s="16" t="s">
        <v>106</v>
      </c>
      <c r="E164" s="16" t="s">
        <v>206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16" t="s">
        <v>56</v>
      </c>
      <c r="U164" s="4"/>
      <c r="V164" s="5"/>
      <c r="W164" s="5"/>
      <c r="X164" s="5"/>
      <c r="Y164" s="5"/>
      <c r="Z164" s="3"/>
      <c r="AA164" s="8">
        <v>90000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17">
        <v>90000</v>
      </c>
      <c r="AS164" s="8">
        <v>0</v>
      </c>
      <c r="AT164" s="8">
        <v>0</v>
      </c>
      <c r="AU164" s="8">
        <v>0</v>
      </c>
      <c r="AV164" s="17">
        <v>0</v>
      </c>
      <c r="AW164" s="8">
        <v>0</v>
      </c>
      <c r="AX164" s="8">
        <v>180000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17">
        <v>180000</v>
      </c>
      <c r="BP164" s="8">
        <v>0</v>
      </c>
      <c r="BQ164" s="8">
        <v>0</v>
      </c>
      <c r="BR164" s="8">
        <v>0</v>
      </c>
      <c r="BS164" s="17">
        <v>0</v>
      </c>
      <c r="BT164" s="8">
        <v>0</v>
      </c>
      <c r="BU164" s="8">
        <v>90000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17">
        <v>90000</v>
      </c>
      <c r="CH164" s="8">
        <v>0</v>
      </c>
      <c r="CI164" s="8">
        <v>0</v>
      </c>
      <c r="CJ164" s="8">
        <v>0</v>
      </c>
      <c r="CK164" s="17">
        <v>0</v>
      </c>
      <c r="CL164" s="8">
        <v>0</v>
      </c>
      <c r="CM164" s="3"/>
    </row>
    <row r="165" spans="1:91" ht="15.75" x14ac:dyDescent="0.25">
      <c r="A165" s="12" t="s">
        <v>141</v>
      </c>
      <c r="B165" s="13" t="s">
        <v>37</v>
      </c>
      <c r="C165" s="13" t="s">
        <v>163</v>
      </c>
      <c r="D165" s="13" t="s">
        <v>106</v>
      </c>
      <c r="E165" s="13" t="s">
        <v>207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13"/>
      <c r="U165" s="4"/>
      <c r="V165" s="5"/>
      <c r="W165" s="5"/>
      <c r="X165" s="5"/>
      <c r="Y165" s="5"/>
      <c r="Z165" s="3"/>
      <c r="AA165" s="8">
        <v>628230</v>
      </c>
      <c r="AB165" s="8">
        <v>0</v>
      </c>
      <c r="AC165" s="8">
        <v>0</v>
      </c>
      <c r="AD165" s="8">
        <v>565400</v>
      </c>
      <c r="AE165" s="8">
        <v>565400</v>
      </c>
      <c r="AF165" s="8">
        <v>0</v>
      </c>
      <c r="AG165" s="8">
        <v>0</v>
      </c>
      <c r="AH165" s="8">
        <v>62830</v>
      </c>
      <c r="AI165" s="8">
        <v>62830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14">
        <v>628230</v>
      </c>
      <c r="AS165" s="8">
        <v>0</v>
      </c>
      <c r="AT165" s="8">
        <v>565400</v>
      </c>
      <c r="AU165" s="8">
        <v>0</v>
      </c>
      <c r="AV165" s="14">
        <v>62830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14">
        <v>0</v>
      </c>
      <c r="BP165" s="8">
        <v>0</v>
      </c>
      <c r="BQ165" s="8">
        <v>0</v>
      </c>
      <c r="BR165" s="8">
        <v>0</v>
      </c>
      <c r="BS165" s="14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14">
        <v>0</v>
      </c>
      <c r="CH165" s="8">
        <v>0</v>
      </c>
      <c r="CI165" s="8">
        <v>0</v>
      </c>
      <c r="CJ165" s="8">
        <v>0</v>
      </c>
      <c r="CK165" s="14">
        <v>0</v>
      </c>
      <c r="CL165" s="8">
        <v>0</v>
      </c>
      <c r="CM165" s="3"/>
    </row>
    <row r="166" spans="1:91" ht="63" x14ac:dyDescent="0.25">
      <c r="A166" s="12" t="s">
        <v>208</v>
      </c>
      <c r="B166" s="13" t="s">
        <v>37</v>
      </c>
      <c r="C166" s="13" t="s">
        <v>163</v>
      </c>
      <c r="D166" s="13" t="s">
        <v>106</v>
      </c>
      <c r="E166" s="13" t="s">
        <v>209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13"/>
      <c r="U166" s="4"/>
      <c r="V166" s="5"/>
      <c r="W166" s="5"/>
      <c r="X166" s="5"/>
      <c r="Y166" s="5"/>
      <c r="Z166" s="3"/>
      <c r="AA166" s="8">
        <v>628230</v>
      </c>
      <c r="AB166" s="8">
        <v>0</v>
      </c>
      <c r="AC166" s="8">
        <v>0</v>
      </c>
      <c r="AD166" s="8">
        <v>565400</v>
      </c>
      <c r="AE166" s="8">
        <v>565400</v>
      </c>
      <c r="AF166" s="8">
        <v>0</v>
      </c>
      <c r="AG166" s="8">
        <v>0</v>
      </c>
      <c r="AH166" s="8">
        <v>62830</v>
      </c>
      <c r="AI166" s="8">
        <v>62830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14">
        <v>628230</v>
      </c>
      <c r="AS166" s="8">
        <v>0</v>
      </c>
      <c r="AT166" s="8">
        <v>565400</v>
      </c>
      <c r="AU166" s="8">
        <v>0</v>
      </c>
      <c r="AV166" s="14">
        <v>62830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14">
        <v>0</v>
      </c>
      <c r="BP166" s="8">
        <v>0</v>
      </c>
      <c r="BQ166" s="8">
        <v>0</v>
      </c>
      <c r="BR166" s="8">
        <v>0</v>
      </c>
      <c r="BS166" s="14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14">
        <v>0</v>
      </c>
      <c r="CH166" s="8">
        <v>0</v>
      </c>
      <c r="CI166" s="8">
        <v>0</v>
      </c>
      <c r="CJ166" s="8">
        <v>0</v>
      </c>
      <c r="CK166" s="14">
        <v>0</v>
      </c>
      <c r="CL166" s="8">
        <v>0</v>
      </c>
      <c r="CM166" s="3"/>
    </row>
    <row r="167" spans="1:91" ht="47.25" x14ac:dyDescent="0.25">
      <c r="A167" s="12" t="s">
        <v>210</v>
      </c>
      <c r="B167" s="13" t="s">
        <v>37</v>
      </c>
      <c r="C167" s="13" t="s">
        <v>163</v>
      </c>
      <c r="D167" s="13" t="s">
        <v>106</v>
      </c>
      <c r="E167" s="13" t="s">
        <v>211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13"/>
      <c r="U167" s="4"/>
      <c r="V167" s="5"/>
      <c r="W167" s="5"/>
      <c r="X167" s="5"/>
      <c r="Y167" s="5"/>
      <c r="Z167" s="3"/>
      <c r="AA167" s="8">
        <v>628230</v>
      </c>
      <c r="AB167" s="8">
        <v>0</v>
      </c>
      <c r="AC167" s="8">
        <v>0</v>
      </c>
      <c r="AD167" s="8">
        <v>565400</v>
      </c>
      <c r="AE167" s="8">
        <v>565400</v>
      </c>
      <c r="AF167" s="8">
        <v>0</v>
      </c>
      <c r="AG167" s="8">
        <v>0</v>
      </c>
      <c r="AH167" s="8">
        <v>62830</v>
      </c>
      <c r="AI167" s="8">
        <v>62830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14">
        <v>628230</v>
      </c>
      <c r="AS167" s="8">
        <v>0</v>
      </c>
      <c r="AT167" s="8">
        <v>565400</v>
      </c>
      <c r="AU167" s="8">
        <v>0</v>
      </c>
      <c r="AV167" s="14">
        <v>62830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14">
        <v>0</v>
      </c>
      <c r="BP167" s="8">
        <v>0</v>
      </c>
      <c r="BQ167" s="8">
        <v>0</v>
      </c>
      <c r="BR167" s="8">
        <v>0</v>
      </c>
      <c r="BS167" s="14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14">
        <v>0</v>
      </c>
      <c r="CH167" s="8">
        <v>0</v>
      </c>
      <c r="CI167" s="8">
        <v>0</v>
      </c>
      <c r="CJ167" s="8">
        <v>0</v>
      </c>
      <c r="CK167" s="14">
        <v>0</v>
      </c>
      <c r="CL167" s="8">
        <v>0</v>
      </c>
      <c r="CM167" s="3"/>
    </row>
    <row r="168" spans="1:91" ht="47.25" x14ac:dyDescent="0.25">
      <c r="A168" s="15" t="s">
        <v>55</v>
      </c>
      <c r="B168" s="16" t="s">
        <v>37</v>
      </c>
      <c r="C168" s="16" t="s">
        <v>163</v>
      </c>
      <c r="D168" s="16" t="s">
        <v>106</v>
      </c>
      <c r="E168" s="16" t="s">
        <v>211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16" t="s">
        <v>56</v>
      </c>
      <c r="U168" s="4"/>
      <c r="V168" s="5"/>
      <c r="W168" s="5"/>
      <c r="X168" s="5"/>
      <c r="Y168" s="5"/>
      <c r="Z168" s="3"/>
      <c r="AA168" s="8">
        <v>628230</v>
      </c>
      <c r="AB168" s="8">
        <v>0</v>
      </c>
      <c r="AC168" s="8">
        <v>0</v>
      </c>
      <c r="AD168" s="8">
        <v>565400</v>
      </c>
      <c r="AE168" s="8">
        <v>565400</v>
      </c>
      <c r="AF168" s="8">
        <v>0</v>
      </c>
      <c r="AG168" s="8">
        <v>0</v>
      </c>
      <c r="AH168" s="8">
        <v>62830</v>
      </c>
      <c r="AI168" s="8">
        <v>62830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17">
        <v>628230</v>
      </c>
      <c r="AS168" s="8">
        <v>0</v>
      </c>
      <c r="AT168" s="8">
        <v>565400</v>
      </c>
      <c r="AU168" s="8">
        <v>0</v>
      </c>
      <c r="AV168" s="17">
        <v>62830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17">
        <v>0</v>
      </c>
      <c r="BP168" s="8">
        <v>0</v>
      </c>
      <c r="BQ168" s="8">
        <v>0</v>
      </c>
      <c r="BR168" s="8">
        <v>0</v>
      </c>
      <c r="BS168" s="17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17">
        <v>0</v>
      </c>
      <c r="CH168" s="8">
        <v>0</v>
      </c>
      <c r="CI168" s="8">
        <v>0</v>
      </c>
      <c r="CJ168" s="8">
        <v>0</v>
      </c>
      <c r="CK168" s="17">
        <v>0</v>
      </c>
      <c r="CL168" s="8">
        <v>0</v>
      </c>
      <c r="CM168" s="3"/>
    </row>
    <row r="169" spans="1:91" ht="78.75" x14ac:dyDescent="0.25">
      <c r="A169" s="12" t="s">
        <v>156</v>
      </c>
      <c r="B169" s="13" t="s">
        <v>37</v>
      </c>
      <c r="C169" s="13" t="s">
        <v>163</v>
      </c>
      <c r="D169" s="13" t="s">
        <v>106</v>
      </c>
      <c r="E169" s="13" t="s">
        <v>157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3"/>
      <c r="U169" s="4"/>
      <c r="V169" s="5"/>
      <c r="W169" s="5"/>
      <c r="X169" s="5"/>
      <c r="Y169" s="5"/>
      <c r="Z169" s="3"/>
      <c r="AA169" s="8">
        <v>10336060.529999999</v>
      </c>
      <c r="AB169" s="8">
        <v>2696949.26</v>
      </c>
      <c r="AC169" s="8">
        <v>2696949.26</v>
      </c>
      <c r="AD169" s="8">
        <v>5303050.74</v>
      </c>
      <c r="AE169" s="8">
        <v>5303050.74</v>
      </c>
      <c r="AF169" s="8">
        <v>0</v>
      </c>
      <c r="AG169" s="8">
        <v>0</v>
      </c>
      <c r="AH169" s="8">
        <v>3452335.75</v>
      </c>
      <c r="AI169" s="8">
        <v>2336060.5299999998</v>
      </c>
      <c r="AJ169" s="8">
        <v>0</v>
      </c>
      <c r="AK169" s="8">
        <v>0</v>
      </c>
      <c r="AL169" s="8">
        <v>200000</v>
      </c>
      <c r="AM169" s="8">
        <v>0</v>
      </c>
      <c r="AN169" s="8">
        <v>0</v>
      </c>
      <c r="AO169" s="8">
        <v>0</v>
      </c>
      <c r="AP169" s="8">
        <v>1116275.22</v>
      </c>
      <c r="AQ169" s="8">
        <v>0</v>
      </c>
      <c r="AR169" s="14">
        <v>10536060.529999999</v>
      </c>
      <c r="AS169" s="8">
        <v>2696949.26</v>
      </c>
      <c r="AT169" s="8">
        <v>5303050.74</v>
      </c>
      <c r="AU169" s="8">
        <v>0</v>
      </c>
      <c r="AV169" s="14">
        <v>3452335.75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14">
        <v>0</v>
      </c>
      <c r="BP169" s="8">
        <v>0</v>
      </c>
      <c r="BQ169" s="8">
        <v>0</v>
      </c>
      <c r="BR169" s="8">
        <v>0</v>
      </c>
      <c r="BS169" s="14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14">
        <v>0</v>
      </c>
      <c r="CH169" s="8">
        <v>0</v>
      </c>
      <c r="CI169" s="8">
        <v>0</v>
      </c>
      <c r="CJ169" s="8">
        <v>0</v>
      </c>
      <c r="CK169" s="14">
        <v>0</v>
      </c>
      <c r="CL169" s="8">
        <v>0</v>
      </c>
      <c r="CM169" s="3"/>
    </row>
    <row r="170" spans="1:91" ht="15.75" x14ac:dyDescent="0.25">
      <c r="A170" s="12" t="s">
        <v>212</v>
      </c>
      <c r="B170" s="13" t="s">
        <v>37</v>
      </c>
      <c r="C170" s="13" t="s">
        <v>163</v>
      </c>
      <c r="D170" s="13" t="s">
        <v>106</v>
      </c>
      <c r="E170" s="13" t="s">
        <v>213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13"/>
      <c r="U170" s="4"/>
      <c r="V170" s="5"/>
      <c r="W170" s="5"/>
      <c r="X170" s="5"/>
      <c r="Y170" s="5"/>
      <c r="Z170" s="3"/>
      <c r="AA170" s="8">
        <v>10336060.529999999</v>
      </c>
      <c r="AB170" s="8">
        <v>2696949.26</v>
      </c>
      <c r="AC170" s="8">
        <v>2696949.26</v>
      </c>
      <c r="AD170" s="8">
        <v>5303050.74</v>
      </c>
      <c r="AE170" s="8">
        <v>5303050.74</v>
      </c>
      <c r="AF170" s="8">
        <v>0</v>
      </c>
      <c r="AG170" s="8">
        <v>0</v>
      </c>
      <c r="AH170" s="8">
        <v>3452335.75</v>
      </c>
      <c r="AI170" s="8">
        <v>2336060.5299999998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1116275.22</v>
      </c>
      <c r="AQ170" s="8">
        <v>0</v>
      </c>
      <c r="AR170" s="14">
        <v>10336060.529999999</v>
      </c>
      <c r="AS170" s="8">
        <v>2696949.26</v>
      </c>
      <c r="AT170" s="8">
        <v>5303050.74</v>
      </c>
      <c r="AU170" s="8">
        <v>0</v>
      </c>
      <c r="AV170" s="14">
        <v>3452335.75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14">
        <v>0</v>
      </c>
      <c r="BP170" s="8">
        <v>0</v>
      </c>
      <c r="BQ170" s="8">
        <v>0</v>
      </c>
      <c r="BR170" s="8">
        <v>0</v>
      </c>
      <c r="BS170" s="14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14">
        <v>0</v>
      </c>
      <c r="CH170" s="8">
        <v>0</v>
      </c>
      <c r="CI170" s="8">
        <v>0</v>
      </c>
      <c r="CJ170" s="8">
        <v>0</v>
      </c>
      <c r="CK170" s="14">
        <v>0</v>
      </c>
      <c r="CL170" s="8">
        <v>0</v>
      </c>
      <c r="CM170" s="3"/>
    </row>
    <row r="171" spans="1:91" ht="31.5" x14ac:dyDescent="0.25">
      <c r="A171" s="12" t="s">
        <v>214</v>
      </c>
      <c r="B171" s="13" t="s">
        <v>37</v>
      </c>
      <c r="C171" s="13" t="s">
        <v>163</v>
      </c>
      <c r="D171" s="13" t="s">
        <v>106</v>
      </c>
      <c r="E171" s="13" t="s">
        <v>215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13"/>
      <c r="U171" s="4"/>
      <c r="V171" s="5"/>
      <c r="W171" s="5"/>
      <c r="X171" s="5"/>
      <c r="Y171" s="5"/>
      <c r="Z171" s="3"/>
      <c r="AA171" s="8">
        <v>10336060.529999999</v>
      </c>
      <c r="AB171" s="8">
        <v>2696949.26</v>
      </c>
      <c r="AC171" s="8">
        <v>2696949.26</v>
      </c>
      <c r="AD171" s="8">
        <v>5303050.74</v>
      </c>
      <c r="AE171" s="8">
        <v>5303050.74</v>
      </c>
      <c r="AF171" s="8">
        <v>0</v>
      </c>
      <c r="AG171" s="8">
        <v>0</v>
      </c>
      <c r="AH171" s="8">
        <v>3452335.75</v>
      </c>
      <c r="AI171" s="8">
        <v>2336060.5299999998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1116275.22</v>
      </c>
      <c r="AQ171" s="8">
        <v>0</v>
      </c>
      <c r="AR171" s="14">
        <v>10336060.529999999</v>
      </c>
      <c r="AS171" s="8">
        <v>2696949.26</v>
      </c>
      <c r="AT171" s="8">
        <v>5303050.74</v>
      </c>
      <c r="AU171" s="8">
        <v>0</v>
      </c>
      <c r="AV171" s="14">
        <v>3452335.75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14">
        <v>0</v>
      </c>
      <c r="BP171" s="8">
        <v>0</v>
      </c>
      <c r="BQ171" s="8">
        <v>0</v>
      </c>
      <c r="BR171" s="8">
        <v>0</v>
      </c>
      <c r="BS171" s="14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14">
        <v>0</v>
      </c>
      <c r="CH171" s="8">
        <v>0</v>
      </c>
      <c r="CI171" s="8">
        <v>0</v>
      </c>
      <c r="CJ171" s="8">
        <v>0</v>
      </c>
      <c r="CK171" s="14">
        <v>0</v>
      </c>
      <c r="CL171" s="8">
        <v>0</v>
      </c>
      <c r="CM171" s="3"/>
    </row>
    <row r="172" spans="1:91" ht="47.25" x14ac:dyDescent="0.25">
      <c r="A172" s="12" t="s">
        <v>216</v>
      </c>
      <c r="B172" s="13" t="s">
        <v>37</v>
      </c>
      <c r="C172" s="13" t="s">
        <v>163</v>
      </c>
      <c r="D172" s="13" t="s">
        <v>106</v>
      </c>
      <c r="E172" s="13" t="s">
        <v>217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13"/>
      <c r="U172" s="4"/>
      <c r="V172" s="5"/>
      <c r="W172" s="5"/>
      <c r="X172" s="5"/>
      <c r="Y172" s="5"/>
      <c r="Z172" s="3"/>
      <c r="AA172" s="8">
        <v>10336060.529999999</v>
      </c>
      <c r="AB172" s="8">
        <v>2696949.26</v>
      </c>
      <c r="AC172" s="8">
        <v>2696949.26</v>
      </c>
      <c r="AD172" s="8">
        <v>5303050.74</v>
      </c>
      <c r="AE172" s="8">
        <v>5303050.74</v>
      </c>
      <c r="AF172" s="8">
        <v>0</v>
      </c>
      <c r="AG172" s="8">
        <v>0</v>
      </c>
      <c r="AH172" s="8">
        <v>3452335.75</v>
      </c>
      <c r="AI172" s="8">
        <v>2336060.5299999998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1116275.22</v>
      </c>
      <c r="AQ172" s="8">
        <v>0</v>
      </c>
      <c r="AR172" s="14">
        <v>10336060.529999999</v>
      </c>
      <c r="AS172" s="8">
        <v>2696949.26</v>
      </c>
      <c r="AT172" s="8">
        <v>5303050.74</v>
      </c>
      <c r="AU172" s="8">
        <v>0</v>
      </c>
      <c r="AV172" s="14">
        <v>3452335.75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14">
        <v>0</v>
      </c>
      <c r="BP172" s="8">
        <v>0</v>
      </c>
      <c r="BQ172" s="8">
        <v>0</v>
      </c>
      <c r="BR172" s="8">
        <v>0</v>
      </c>
      <c r="BS172" s="14">
        <v>0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14">
        <v>0</v>
      </c>
      <c r="CH172" s="8">
        <v>0</v>
      </c>
      <c r="CI172" s="8">
        <v>0</v>
      </c>
      <c r="CJ172" s="8">
        <v>0</v>
      </c>
      <c r="CK172" s="14">
        <v>0</v>
      </c>
      <c r="CL172" s="8">
        <v>0</v>
      </c>
      <c r="CM172" s="3"/>
    </row>
    <row r="173" spans="1:91" ht="47.25" x14ac:dyDescent="0.25">
      <c r="A173" s="15" t="s">
        <v>55</v>
      </c>
      <c r="B173" s="16" t="s">
        <v>37</v>
      </c>
      <c r="C173" s="16" t="s">
        <v>163</v>
      </c>
      <c r="D173" s="16" t="s">
        <v>106</v>
      </c>
      <c r="E173" s="16" t="s">
        <v>217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16" t="s">
        <v>56</v>
      </c>
      <c r="U173" s="4"/>
      <c r="V173" s="5"/>
      <c r="W173" s="5"/>
      <c r="X173" s="5"/>
      <c r="Y173" s="5"/>
      <c r="Z173" s="3"/>
      <c r="AA173" s="8">
        <v>10336060.529999999</v>
      </c>
      <c r="AB173" s="8">
        <v>2696949.26</v>
      </c>
      <c r="AC173" s="8">
        <v>2696949.26</v>
      </c>
      <c r="AD173" s="8">
        <v>5303050.74</v>
      </c>
      <c r="AE173" s="8">
        <v>5303050.74</v>
      </c>
      <c r="AF173" s="8">
        <v>0</v>
      </c>
      <c r="AG173" s="8">
        <v>0</v>
      </c>
      <c r="AH173" s="8">
        <v>3452335.75</v>
      </c>
      <c r="AI173" s="8">
        <v>2336060.5299999998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1116275.22</v>
      </c>
      <c r="AQ173" s="8">
        <v>0</v>
      </c>
      <c r="AR173" s="17">
        <v>10336060.529999999</v>
      </c>
      <c r="AS173" s="8">
        <v>2696949.26</v>
      </c>
      <c r="AT173" s="8">
        <v>5303050.74</v>
      </c>
      <c r="AU173" s="8">
        <v>0</v>
      </c>
      <c r="AV173" s="17">
        <v>3452335.75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17">
        <v>0</v>
      </c>
      <c r="BP173" s="8">
        <v>0</v>
      </c>
      <c r="BQ173" s="8">
        <v>0</v>
      </c>
      <c r="BR173" s="8">
        <v>0</v>
      </c>
      <c r="BS173" s="17">
        <v>0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17">
        <v>0</v>
      </c>
      <c r="CH173" s="8">
        <v>0</v>
      </c>
      <c r="CI173" s="8">
        <v>0</v>
      </c>
      <c r="CJ173" s="8">
        <v>0</v>
      </c>
      <c r="CK173" s="17">
        <v>0</v>
      </c>
      <c r="CL173" s="8">
        <v>0</v>
      </c>
      <c r="CM173" s="3"/>
    </row>
    <row r="174" spans="1:91" ht="15.75" x14ac:dyDescent="0.25">
      <c r="A174" s="12" t="s">
        <v>89</v>
      </c>
      <c r="B174" s="13" t="s">
        <v>37</v>
      </c>
      <c r="C174" s="13" t="s">
        <v>163</v>
      </c>
      <c r="D174" s="13" t="s">
        <v>106</v>
      </c>
      <c r="E174" s="13" t="s">
        <v>158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13"/>
      <c r="U174" s="4"/>
      <c r="V174" s="5"/>
      <c r="W174" s="5"/>
      <c r="X174" s="5"/>
      <c r="Y174" s="5"/>
      <c r="Z174" s="3"/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200000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14">
        <v>200000</v>
      </c>
      <c r="AS174" s="8">
        <v>0</v>
      </c>
      <c r="AT174" s="8">
        <v>0</v>
      </c>
      <c r="AU174" s="8">
        <v>0</v>
      </c>
      <c r="AV174" s="14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14">
        <v>0</v>
      </c>
      <c r="BP174" s="8">
        <v>0</v>
      </c>
      <c r="BQ174" s="8">
        <v>0</v>
      </c>
      <c r="BR174" s="8">
        <v>0</v>
      </c>
      <c r="BS174" s="14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14">
        <v>0</v>
      </c>
      <c r="CH174" s="8">
        <v>0</v>
      </c>
      <c r="CI174" s="8">
        <v>0</v>
      </c>
      <c r="CJ174" s="8">
        <v>0</v>
      </c>
      <c r="CK174" s="14">
        <v>0</v>
      </c>
      <c r="CL174" s="8">
        <v>0</v>
      </c>
      <c r="CM174" s="3"/>
    </row>
    <row r="175" spans="1:91" ht="63" x14ac:dyDescent="0.25">
      <c r="A175" s="12" t="s">
        <v>159</v>
      </c>
      <c r="B175" s="13" t="s">
        <v>37</v>
      </c>
      <c r="C175" s="13" t="s">
        <v>163</v>
      </c>
      <c r="D175" s="13" t="s">
        <v>106</v>
      </c>
      <c r="E175" s="13" t="s">
        <v>160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13"/>
      <c r="U175" s="4"/>
      <c r="V175" s="5"/>
      <c r="W175" s="5"/>
      <c r="X175" s="5"/>
      <c r="Y175" s="5"/>
      <c r="Z175" s="3"/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200000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14">
        <v>200000</v>
      </c>
      <c r="AS175" s="8">
        <v>0</v>
      </c>
      <c r="AT175" s="8">
        <v>0</v>
      </c>
      <c r="AU175" s="8">
        <v>0</v>
      </c>
      <c r="AV175" s="14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14">
        <v>0</v>
      </c>
      <c r="BP175" s="8">
        <v>0</v>
      </c>
      <c r="BQ175" s="8">
        <v>0</v>
      </c>
      <c r="BR175" s="8">
        <v>0</v>
      </c>
      <c r="BS175" s="14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14">
        <v>0</v>
      </c>
      <c r="CH175" s="8">
        <v>0</v>
      </c>
      <c r="CI175" s="8">
        <v>0</v>
      </c>
      <c r="CJ175" s="8">
        <v>0</v>
      </c>
      <c r="CK175" s="14">
        <v>0</v>
      </c>
      <c r="CL175" s="8">
        <v>0</v>
      </c>
      <c r="CM175" s="3"/>
    </row>
    <row r="176" spans="1:91" ht="78.75" x14ac:dyDescent="0.25">
      <c r="A176" s="12" t="s">
        <v>218</v>
      </c>
      <c r="B176" s="13" t="s">
        <v>37</v>
      </c>
      <c r="C176" s="13" t="s">
        <v>163</v>
      </c>
      <c r="D176" s="13" t="s">
        <v>106</v>
      </c>
      <c r="E176" s="13" t="s">
        <v>219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13"/>
      <c r="U176" s="4"/>
      <c r="V176" s="5"/>
      <c r="W176" s="5"/>
      <c r="X176" s="5"/>
      <c r="Y176" s="5"/>
      <c r="Z176" s="3"/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150000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14">
        <v>150000</v>
      </c>
      <c r="AS176" s="8">
        <v>0</v>
      </c>
      <c r="AT176" s="8">
        <v>0</v>
      </c>
      <c r="AU176" s="8">
        <v>0</v>
      </c>
      <c r="AV176" s="14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14">
        <v>0</v>
      </c>
      <c r="BP176" s="8">
        <v>0</v>
      </c>
      <c r="BQ176" s="8">
        <v>0</v>
      </c>
      <c r="BR176" s="8">
        <v>0</v>
      </c>
      <c r="BS176" s="14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14">
        <v>0</v>
      </c>
      <c r="CH176" s="8">
        <v>0</v>
      </c>
      <c r="CI176" s="8">
        <v>0</v>
      </c>
      <c r="CJ176" s="8">
        <v>0</v>
      </c>
      <c r="CK176" s="14">
        <v>0</v>
      </c>
      <c r="CL176" s="8">
        <v>0</v>
      </c>
      <c r="CM176" s="3"/>
    </row>
    <row r="177" spans="1:91" ht="47.25" x14ac:dyDescent="0.25">
      <c r="A177" s="15" t="s">
        <v>55</v>
      </c>
      <c r="B177" s="16" t="s">
        <v>37</v>
      </c>
      <c r="C177" s="16" t="s">
        <v>163</v>
      </c>
      <c r="D177" s="16" t="s">
        <v>106</v>
      </c>
      <c r="E177" s="16" t="s">
        <v>219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16" t="s">
        <v>56</v>
      </c>
      <c r="U177" s="4"/>
      <c r="V177" s="5"/>
      <c r="W177" s="5"/>
      <c r="X177" s="5"/>
      <c r="Y177" s="5"/>
      <c r="Z177" s="3"/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150000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17">
        <v>150000</v>
      </c>
      <c r="AS177" s="8">
        <v>0</v>
      </c>
      <c r="AT177" s="8">
        <v>0</v>
      </c>
      <c r="AU177" s="8">
        <v>0</v>
      </c>
      <c r="AV177" s="17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17">
        <v>0</v>
      </c>
      <c r="BP177" s="8">
        <v>0</v>
      </c>
      <c r="BQ177" s="8">
        <v>0</v>
      </c>
      <c r="BR177" s="8">
        <v>0</v>
      </c>
      <c r="BS177" s="17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17">
        <v>0</v>
      </c>
      <c r="CH177" s="8">
        <v>0</v>
      </c>
      <c r="CI177" s="8">
        <v>0</v>
      </c>
      <c r="CJ177" s="8">
        <v>0</v>
      </c>
      <c r="CK177" s="17">
        <v>0</v>
      </c>
      <c r="CL177" s="8">
        <v>0</v>
      </c>
      <c r="CM177" s="3"/>
    </row>
    <row r="178" spans="1:91" ht="31.5" x14ac:dyDescent="0.25">
      <c r="A178" s="12" t="s">
        <v>205</v>
      </c>
      <c r="B178" s="13" t="s">
        <v>37</v>
      </c>
      <c r="C178" s="13" t="s">
        <v>163</v>
      </c>
      <c r="D178" s="13" t="s">
        <v>106</v>
      </c>
      <c r="E178" s="13" t="s">
        <v>220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13"/>
      <c r="U178" s="4"/>
      <c r="V178" s="5"/>
      <c r="W178" s="5"/>
      <c r="X178" s="5"/>
      <c r="Y178" s="5"/>
      <c r="Z178" s="3"/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50000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14">
        <v>50000</v>
      </c>
      <c r="AS178" s="8">
        <v>0</v>
      </c>
      <c r="AT178" s="8">
        <v>0</v>
      </c>
      <c r="AU178" s="8">
        <v>0</v>
      </c>
      <c r="AV178" s="14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14">
        <v>0</v>
      </c>
      <c r="BP178" s="8">
        <v>0</v>
      </c>
      <c r="BQ178" s="8">
        <v>0</v>
      </c>
      <c r="BR178" s="8">
        <v>0</v>
      </c>
      <c r="BS178" s="14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14">
        <v>0</v>
      </c>
      <c r="CH178" s="8">
        <v>0</v>
      </c>
      <c r="CI178" s="8">
        <v>0</v>
      </c>
      <c r="CJ178" s="8">
        <v>0</v>
      </c>
      <c r="CK178" s="14">
        <v>0</v>
      </c>
      <c r="CL178" s="8">
        <v>0</v>
      </c>
      <c r="CM178" s="3"/>
    </row>
    <row r="179" spans="1:91" ht="47.25" x14ac:dyDescent="0.25">
      <c r="A179" s="15" t="s">
        <v>55</v>
      </c>
      <c r="B179" s="16" t="s">
        <v>37</v>
      </c>
      <c r="C179" s="16" t="s">
        <v>163</v>
      </c>
      <c r="D179" s="16" t="s">
        <v>106</v>
      </c>
      <c r="E179" s="16" t="s">
        <v>220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16" t="s">
        <v>56</v>
      </c>
      <c r="U179" s="4"/>
      <c r="V179" s="5"/>
      <c r="W179" s="5"/>
      <c r="X179" s="5"/>
      <c r="Y179" s="5"/>
      <c r="Z179" s="3"/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50000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17">
        <v>50000</v>
      </c>
      <c r="AS179" s="8">
        <v>0</v>
      </c>
      <c r="AT179" s="8">
        <v>0</v>
      </c>
      <c r="AU179" s="8">
        <v>0</v>
      </c>
      <c r="AV179" s="17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17">
        <v>0</v>
      </c>
      <c r="BP179" s="8">
        <v>0</v>
      </c>
      <c r="BQ179" s="8">
        <v>0</v>
      </c>
      <c r="BR179" s="8">
        <v>0</v>
      </c>
      <c r="BS179" s="17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17">
        <v>0</v>
      </c>
      <c r="CH179" s="8">
        <v>0</v>
      </c>
      <c r="CI179" s="8">
        <v>0</v>
      </c>
      <c r="CJ179" s="8">
        <v>0</v>
      </c>
      <c r="CK179" s="17">
        <v>0</v>
      </c>
      <c r="CL179" s="8">
        <v>0</v>
      </c>
      <c r="CM179" s="3"/>
    </row>
    <row r="180" spans="1:91" ht="15.75" x14ac:dyDescent="0.25">
      <c r="A180" s="11" t="s">
        <v>221</v>
      </c>
      <c r="B180" s="9" t="s">
        <v>37</v>
      </c>
      <c r="C180" s="9" t="s">
        <v>77</v>
      </c>
      <c r="D180" s="9" t="s">
        <v>40</v>
      </c>
      <c r="E180" s="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9"/>
      <c r="U180" s="4"/>
      <c r="V180" s="5"/>
      <c r="W180" s="5"/>
      <c r="X180" s="5"/>
      <c r="Y180" s="5"/>
      <c r="Z180" s="3"/>
      <c r="AA180" s="8">
        <v>49233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10">
        <v>49233</v>
      </c>
      <c r="AS180" s="8">
        <v>0</v>
      </c>
      <c r="AT180" s="8">
        <v>0</v>
      </c>
      <c r="AU180" s="8">
        <v>0</v>
      </c>
      <c r="AV180" s="10">
        <v>0</v>
      </c>
      <c r="AW180" s="8">
        <v>0</v>
      </c>
      <c r="AX180" s="8">
        <v>48486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10">
        <v>48486</v>
      </c>
      <c r="BP180" s="8">
        <v>0</v>
      </c>
      <c r="BQ180" s="8">
        <v>0</v>
      </c>
      <c r="BR180" s="8">
        <v>0</v>
      </c>
      <c r="BS180" s="10">
        <v>0</v>
      </c>
      <c r="BT180" s="8">
        <v>0</v>
      </c>
      <c r="BU180" s="8">
        <v>20000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10">
        <v>20000</v>
      </c>
      <c r="CH180" s="8">
        <v>0</v>
      </c>
      <c r="CI180" s="8">
        <v>0</v>
      </c>
      <c r="CJ180" s="8">
        <v>0</v>
      </c>
      <c r="CK180" s="10">
        <v>0</v>
      </c>
      <c r="CL180" s="8">
        <v>0</v>
      </c>
      <c r="CM180" s="3"/>
    </row>
    <row r="181" spans="1:91" ht="47.25" x14ac:dyDescent="0.25">
      <c r="A181" s="11" t="s">
        <v>222</v>
      </c>
      <c r="B181" s="9" t="s">
        <v>37</v>
      </c>
      <c r="C181" s="9" t="s">
        <v>77</v>
      </c>
      <c r="D181" s="9" t="s">
        <v>163</v>
      </c>
      <c r="E181" s="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9"/>
      <c r="U181" s="4"/>
      <c r="V181" s="5"/>
      <c r="W181" s="5"/>
      <c r="X181" s="5"/>
      <c r="Y181" s="5"/>
      <c r="Z181" s="3"/>
      <c r="AA181" s="8">
        <v>20000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10">
        <v>20000</v>
      </c>
      <c r="AS181" s="8">
        <v>0</v>
      </c>
      <c r="AT181" s="8">
        <v>0</v>
      </c>
      <c r="AU181" s="8">
        <v>0</v>
      </c>
      <c r="AV181" s="10">
        <v>0</v>
      </c>
      <c r="AW181" s="8">
        <v>0</v>
      </c>
      <c r="AX181" s="8">
        <v>20000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10">
        <v>20000</v>
      </c>
      <c r="BP181" s="8">
        <v>0</v>
      </c>
      <c r="BQ181" s="8">
        <v>0</v>
      </c>
      <c r="BR181" s="8">
        <v>0</v>
      </c>
      <c r="BS181" s="10">
        <v>0</v>
      </c>
      <c r="BT181" s="8">
        <v>0</v>
      </c>
      <c r="BU181" s="8">
        <v>20000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10">
        <v>20000</v>
      </c>
      <c r="CH181" s="8">
        <v>0</v>
      </c>
      <c r="CI181" s="8">
        <v>0</v>
      </c>
      <c r="CJ181" s="8">
        <v>0</v>
      </c>
      <c r="CK181" s="10">
        <v>0</v>
      </c>
      <c r="CL181" s="8">
        <v>0</v>
      </c>
      <c r="CM181" s="3"/>
    </row>
    <row r="182" spans="1:91" ht="78.75" x14ac:dyDescent="0.25">
      <c r="A182" s="12" t="s">
        <v>87</v>
      </c>
      <c r="B182" s="13" t="s">
        <v>37</v>
      </c>
      <c r="C182" s="13" t="s">
        <v>77</v>
      </c>
      <c r="D182" s="13" t="s">
        <v>163</v>
      </c>
      <c r="E182" s="13" t="s">
        <v>88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13"/>
      <c r="U182" s="4"/>
      <c r="V182" s="5"/>
      <c r="W182" s="5"/>
      <c r="X182" s="5"/>
      <c r="Y182" s="5"/>
      <c r="Z182" s="3"/>
      <c r="AA182" s="8">
        <v>20000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14">
        <v>20000</v>
      </c>
      <c r="AS182" s="8">
        <v>0</v>
      </c>
      <c r="AT182" s="8">
        <v>0</v>
      </c>
      <c r="AU182" s="8">
        <v>0</v>
      </c>
      <c r="AV182" s="14">
        <v>0</v>
      </c>
      <c r="AW182" s="8">
        <v>0</v>
      </c>
      <c r="AX182" s="8">
        <v>20000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14">
        <v>20000</v>
      </c>
      <c r="BP182" s="8">
        <v>0</v>
      </c>
      <c r="BQ182" s="8">
        <v>0</v>
      </c>
      <c r="BR182" s="8">
        <v>0</v>
      </c>
      <c r="BS182" s="14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14">
        <v>0</v>
      </c>
      <c r="CH182" s="8">
        <v>0</v>
      </c>
      <c r="CI182" s="8">
        <v>0</v>
      </c>
      <c r="CJ182" s="8">
        <v>0</v>
      </c>
      <c r="CK182" s="14">
        <v>0</v>
      </c>
      <c r="CL182" s="8">
        <v>0</v>
      </c>
      <c r="CM182" s="3"/>
    </row>
    <row r="183" spans="1:91" ht="15.75" x14ac:dyDescent="0.25">
      <c r="A183" s="12" t="s">
        <v>89</v>
      </c>
      <c r="B183" s="13" t="s">
        <v>37</v>
      </c>
      <c r="C183" s="13" t="s">
        <v>77</v>
      </c>
      <c r="D183" s="13" t="s">
        <v>163</v>
      </c>
      <c r="E183" s="13" t="s">
        <v>90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13"/>
      <c r="U183" s="4"/>
      <c r="V183" s="5"/>
      <c r="W183" s="5"/>
      <c r="X183" s="5"/>
      <c r="Y183" s="5"/>
      <c r="Z183" s="3"/>
      <c r="AA183" s="8">
        <v>20000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14">
        <v>20000</v>
      </c>
      <c r="AS183" s="8">
        <v>0</v>
      </c>
      <c r="AT183" s="8">
        <v>0</v>
      </c>
      <c r="AU183" s="8">
        <v>0</v>
      </c>
      <c r="AV183" s="14">
        <v>0</v>
      </c>
      <c r="AW183" s="8">
        <v>0</v>
      </c>
      <c r="AX183" s="8">
        <v>20000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14">
        <v>20000</v>
      </c>
      <c r="BP183" s="8">
        <v>0</v>
      </c>
      <c r="BQ183" s="8">
        <v>0</v>
      </c>
      <c r="BR183" s="8">
        <v>0</v>
      </c>
      <c r="BS183" s="14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14">
        <v>0</v>
      </c>
      <c r="CH183" s="8">
        <v>0</v>
      </c>
      <c r="CI183" s="8">
        <v>0</v>
      </c>
      <c r="CJ183" s="8">
        <v>0</v>
      </c>
      <c r="CK183" s="14">
        <v>0</v>
      </c>
      <c r="CL183" s="8">
        <v>0</v>
      </c>
      <c r="CM183" s="3"/>
    </row>
    <row r="184" spans="1:91" ht="78.75" x14ac:dyDescent="0.25">
      <c r="A184" s="12" t="s">
        <v>91</v>
      </c>
      <c r="B184" s="13" t="s">
        <v>37</v>
      </c>
      <c r="C184" s="13" t="s">
        <v>77</v>
      </c>
      <c r="D184" s="13" t="s">
        <v>163</v>
      </c>
      <c r="E184" s="13" t="s">
        <v>92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13"/>
      <c r="U184" s="4"/>
      <c r="V184" s="5"/>
      <c r="W184" s="5"/>
      <c r="X184" s="5"/>
      <c r="Y184" s="5"/>
      <c r="Z184" s="3"/>
      <c r="AA184" s="8">
        <v>20000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14">
        <v>20000</v>
      </c>
      <c r="AS184" s="8">
        <v>0</v>
      </c>
      <c r="AT184" s="8">
        <v>0</v>
      </c>
      <c r="AU184" s="8">
        <v>0</v>
      </c>
      <c r="AV184" s="14">
        <v>0</v>
      </c>
      <c r="AW184" s="8">
        <v>0</v>
      </c>
      <c r="AX184" s="8">
        <v>20000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14">
        <v>20000</v>
      </c>
      <c r="BP184" s="8">
        <v>0</v>
      </c>
      <c r="BQ184" s="8">
        <v>0</v>
      </c>
      <c r="BR184" s="8">
        <v>0</v>
      </c>
      <c r="BS184" s="14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14">
        <v>0</v>
      </c>
      <c r="CH184" s="8">
        <v>0</v>
      </c>
      <c r="CI184" s="8">
        <v>0</v>
      </c>
      <c r="CJ184" s="8">
        <v>0</v>
      </c>
      <c r="CK184" s="14">
        <v>0</v>
      </c>
      <c r="CL184" s="8">
        <v>0</v>
      </c>
      <c r="CM184" s="3"/>
    </row>
    <row r="185" spans="1:91" ht="47.25" x14ac:dyDescent="0.25">
      <c r="A185" s="12" t="s">
        <v>93</v>
      </c>
      <c r="B185" s="13" t="s">
        <v>37</v>
      </c>
      <c r="C185" s="13" t="s">
        <v>77</v>
      </c>
      <c r="D185" s="13" t="s">
        <v>163</v>
      </c>
      <c r="E185" s="13" t="s">
        <v>94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13"/>
      <c r="U185" s="4"/>
      <c r="V185" s="5"/>
      <c r="W185" s="5"/>
      <c r="X185" s="5"/>
      <c r="Y185" s="5"/>
      <c r="Z185" s="3"/>
      <c r="AA185" s="8">
        <v>20000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14">
        <v>20000</v>
      </c>
      <c r="AS185" s="8">
        <v>0</v>
      </c>
      <c r="AT185" s="8">
        <v>0</v>
      </c>
      <c r="AU185" s="8">
        <v>0</v>
      </c>
      <c r="AV185" s="14">
        <v>0</v>
      </c>
      <c r="AW185" s="8">
        <v>0</v>
      </c>
      <c r="AX185" s="8">
        <v>20000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14">
        <v>20000</v>
      </c>
      <c r="BP185" s="8">
        <v>0</v>
      </c>
      <c r="BQ185" s="8">
        <v>0</v>
      </c>
      <c r="BR185" s="8">
        <v>0</v>
      </c>
      <c r="BS185" s="14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14">
        <v>0</v>
      </c>
      <c r="CH185" s="8">
        <v>0</v>
      </c>
      <c r="CI185" s="8">
        <v>0</v>
      </c>
      <c r="CJ185" s="8">
        <v>0</v>
      </c>
      <c r="CK185" s="14">
        <v>0</v>
      </c>
      <c r="CL185" s="8">
        <v>0</v>
      </c>
      <c r="CM185" s="3"/>
    </row>
    <row r="186" spans="1:91" ht="47.25" x14ac:dyDescent="0.25">
      <c r="A186" s="15" t="s">
        <v>55</v>
      </c>
      <c r="B186" s="16" t="s">
        <v>37</v>
      </c>
      <c r="C186" s="16" t="s">
        <v>77</v>
      </c>
      <c r="D186" s="16" t="s">
        <v>163</v>
      </c>
      <c r="E186" s="16" t="s">
        <v>94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16" t="s">
        <v>56</v>
      </c>
      <c r="U186" s="4"/>
      <c r="V186" s="5"/>
      <c r="W186" s="5"/>
      <c r="X186" s="5"/>
      <c r="Y186" s="5"/>
      <c r="Z186" s="3"/>
      <c r="AA186" s="8">
        <v>20000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17">
        <v>20000</v>
      </c>
      <c r="AS186" s="8">
        <v>0</v>
      </c>
      <c r="AT186" s="8">
        <v>0</v>
      </c>
      <c r="AU186" s="8">
        <v>0</v>
      </c>
      <c r="AV186" s="17">
        <v>0</v>
      </c>
      <c r="AW186" s="8">
        <v>0</v>
      </c>
      <c r="AX186" s="8">
        <v>20000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17">
        <v>20000</v>
      </c>
      <c r="BP186" s="8">
        <v>0</v>
      </c>
      <c r="BQ186" s="8">
        <v>0</v>
      </c>
      <c r="BR186" s="8">
        <v>0</v>
      </c>
      <c r="BS186" s="17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17">
        <v>0</v>
      </c>
      <c r="CH186" s="8">
        <v>0</v>
      </c>
      <c r="CI186" s="8">
        <v>0</v>
      </c>
      <c r="CJ186" s="8">
        <v>0</v>
      </c>
      <c r="CK186" s="17">
        <v>0</v>
      </c>
      <c r="CL186" s="8">
        <v>0</v>
      </c>
      <c r="CM186" s="3"/>
    </row>
    <row r="187" spans="1:91" ht="31.5" x14ac:dyDescent="0.25">
      <c r="A187" s="12" t="s">
        <v>59</v>
      </c>
      <c r="B187" s="13" t="s">
        <v>37</v>
      </c>
      <c r="C187" s="13" t="s">
        <v>77</v>
      </c>
      <c r="D187" s="13" t="s">
        <v>163</v>
      </c>
      <c r="E187" s="13" t="s">
        <v>60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13"/>
      <c r="U187" s="4"/>
      <c r="V187" s="5"/>
      <c r="W187" s="5"/>
      <c r="X187" s="5"/>
      <c r="Y187" s="5"/>
      <c r="Z187" s="3"/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14">
        <v>0</v>
      </c>
      <c r="AS187" s="8">
        <v>0</v>
      </c>
      <c r="AT187" s="8">
        <v>0</v>
      </c>
      <c r="AU187" s="8">
        <v>0</v>
      </c>
      <c r="AV187" s="14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14">
        <v>0</v>
      </c>
      <c r="BP187" s="8">
        <v>0</v>
      </c>
      <c r="BQ187" s="8">
        <v>0</v>
      </c>
      <c r="BR187" s="8">
        <v>0</v>
      </c>
      <c r="BS187" s="14">
        <v>0</v>
      </c>
      <c r="BT187" s="8">
        <v>0</v>
      </c>
      <c r="BU187" s="8">
        <v>20000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14">
        <v>20000</v>
      </c>
      <c r="CH187" s="8">
        <v>0</v>
      </c>
      <c r="CI187" s="8">
        <v>0</v>
      </c>
      <c r="CJ187" s="8">
        <v>0</v>
      </c>
      <c r="CK187" s="14">
        <v>0</v>
      </c>
      <c r="CL187" s="8">
        <v>0</v>
      </c>
      <c r="CM187" s="3"/>
    </row>
    <row r="188" spans="1:91" ht="15.75" x14ac:dyDescent="0.25">
      <c r="A188" s="12" t="s">
        <v>61</v>
      </c>
      <c r="B188" s="13" t="s">
        <v>37</v>
      </c>
      <c r="C188" s="13" t="s">
        <v>77</v>
      </c>
      <c r="D188" s="13" t="s">
        <v>163</v>
      </c>
      <c r="E188" s="13" t="s">
        <v>62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13"/>
      <c r="U188" s="4"/>
      <c r="V188" s="5"/>
      <c r="W188" s="5"/>
      <c r="X188" s="5"/>
      <c r="Y188" s="5"/>
      <c r="Z188" s="3"/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14">
        <v>0</v>
      </c>
      <c r="AS188" s="8">
        <v>0</v>
      </c>
      <c r="AT188" s="8">
        <v>0</v>
      </c>
      <c r="AU188" s="8">
        <v>0</v>
      </c>
      <c r="AV188" s="14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14">
        <v>0</v>
      </c>
      <c r="BP188" s="8">
        <v>0</v>
      </c>
      <c r="BQ188" s="8">
        <v>0</v>
      </c>
      <c r="BR188" s="8">
        <v>0</v>
      </c>
      <c r="BS188" s="14">
        <v>0</v>
      </c>
      <c r="BT188" s="8">
        <v>0</v>
      </c>
      <c r="BU188" s="8">
        <v>20000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14">
        <v>20000</v>
      </c>
      <c r="CH188" s="8">
        <v>0</v>
      </c>
      <c r="CI188" s="8">
        <v>0</v>
      </c>
      <c r="CJ188" s="8">
        <v>0</v>
      </c>
      <c r="CK188" s="14">
        <v>0</v>
      </c>
      <c r="CL188" s="8">
        <v>0</v>
      </c>
      <c r="CM188" s="3"/>
    </row>
    <row r="189" spans="1:91" ht="47.25" x14ac:dyDescent="0.25">
      <c r="A189" s="12" t="s">
        <v>93</v>
      </c>
      <c r="B189" s="13" t="s">
        <v>37</v>
      </c>
      <c r="C189" s="13" t="s">
        <v>77</v>
      </c>
      <c r="D189" s="13" t="s">
        <v>163</v>
      </c>
      <c r="E189" s="13" t="s">
        <v>103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13"/>
      <c r="U189" s="4"/>
      <c r="V189" s="5"/>
      <c r="W189" s="5"/>
      <c r="X189" s="5"/>
      <c r="Y189" s="5"/>
      <c r="Z189" s="3"/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14">
        <v>0</v>
      </c>
      <c r="AS189" s="8">
        <v>0</v>
      </c>
      <c r="AT189" s="8">
        <v>0</v>
      </c>
      <c r="AU189" s="8">
        <v>0</v>
      </c>
      <c r="AV189" s="14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14">
        <v>0</v>
      </c>
      <c r="BP189" s="8">
        <v>0</v>
      </c>
      <c r="BQ189" s="8">
        <v>0</v>
      </c>
      <c r="BR189" s="8">
        <v>0</v>
      </c>
      <c r="BS189" s="14">
        <v>0</v>
      </c>
      <c r="BT189" s="8">
        <v>0</v>
      </c>
      <c r="BU189" s="8">
        <v>20000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14">
        <v>20000</v>
      </c>
      <c r="CH189" s="8">
        <v>0</v>
      </c>
      <c r="CI189" s="8">
        <v>0</v>
      </c>
      <c r="CJ189" s="8">
        <v>0</v>
      </c>
      <c r="CK189" s="14">
        <v>0</v>
      </c>
      <c r="CL189" s="8">
        <v>0</v>
      </c>
      <c r="CM189" s="3"/>
    </row>
    <row r="190" spans="1:91" ht="47.25" x14ac:dyDescent="0.25">
      <c r="A190" s="15" t="s">
        <v>55</v>
      </c>
      <c r="B190" s="16" t="s">
        <v>37</v>
      </c>
      <c r="C190" s="16" t="s">
        <v>77</v>
      </c>
      <c r="D190" s="16" t="s">
        <v>163</v>
      </c>
      <c r="E190" s="16" t="s">
        <v>103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16" t="s">
        <v>56</v>
      </c>
      <c r="U190" s="4"/>
      <c r="V190" s="5"/>
      <c r="W190" s="5"/>
      <c r="X190" s="5"/>
      <c r="Y190" s="5"/>
      <c r="Z190" s="3"/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17">
        <v>0</v>
      </c>
      <c r="AS190" s="8">
        <v>0</v>
      </c>
      <c r="AT190" s="8">
        <v>0</v>
      </c>
      <c r="AU190" s="8">
        <v>0</v>
      </c>
      <c r="AV190" s="17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17">
        <v>0</v>
      </c>
      <c r="BP190" s="8">
        <v>0</v>
      </c>
      <c r="BQ190" s="8">
        <v>0</v>
      </c>
      <c r="BR190" s="8">
        <v>0</v>
      </c>
      <c r="BS190" s="17">
        <v>0</v>
      </c>
      <c r="BT190" s="8">
        <v>0</v>
      </c>
      <c r="BU190" s="8">
        <v>20000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17">
        <v>20000</v>
      </c>
      <c r="CH190" s="8">
        <v>0</v>
      </c>
      <c r="CI190" s="8">
        <v>0</v>
      </c>
      <c r="CJ190" s="8">
        <v>0</v>
      </c>
      <c r="CK190" s="17">
        <v>0</v>
      </c>
      <c r="CL190" s="8">
        <v>0</v>
      </c>
      <c r="CM190" s="3"/>
    </row>
    <row r="191" spans="1:91" ht="15.75" x14ac:dyDescent="0.25">
      <c r="A191" s="11" t="s">
        <v>223</v>
      </c>
      <c r="B191" s="9" t="s">
        <v>37</v>
      </c>
      <c r="C191" s="9" t="s">
        <v>77</v>
      </c>
      <c r="D191" s="9" t="s">
        <v>77</v>
      </c>
      <c r="E191" s="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9"/>
      <c r="U191" s="4"/>
      <c r="V191" s="5"/>
      <c r="W191" s="5"/>
      <c r="X191" s="5"/>
      <c r="Y191" s="5"/>
      <c r="Z191" s="3"/>
      <c r="AA191" s="8">
        <v>29233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10">
        <v>29233</v>
      </c>
      <c r="AS191" s="8">
        <v>0</v>
      </c>
      <c r="AT191" s="8">
        <v>0</v>
      </c>
      <c r="AU191" s="8">
        <v>0</v>
      </c>
      <c r="AV191" s="10">
        <v>0</v>
      </c>
      <c r="AW191" s="8">
        <v>0</v>
      </c>
      <c r="AX191" s="8">
        <v>28486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10">
        <v>28486</v>
      </c>
      <c r="BP191" s="8">
        <v>0</v>
      </c>
      <c r="BQ191" s="8">
        <v>0</v>
      </c>
      <c r="BR191" s="8">
        <v>0</v>
      </c>
      <c r="BS191" s="10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10">
        <v>0</v>
      </c>
      <c r="CH191" s="8">
        <v>0</v>
      </c>
      <c r="CI191" s="8">
        <v>0</v>
      </c>
      <c r="CJ191" s="8">
        <v>0</v>
      </c>
      <c r="CK191" s="10">
        <v>0</v>
      </c>
      <c r="CL191" s="8">
        <v>0</v>
      </c>
      <c r="CM191" s="3"/>
    </row>
    <row r="192" spans="1:91" ht="126" x14ac:dyDescent="0.25">
      <c r="A192" s="18" t="s">
        <v>224</v>
      </c>
      <c r="B192" s="13" t="s">
        <v>37</v>
      </c>
      <c r="C192" s="13" t="s">
        <v>77</v>
      </c>
      <c r="D192" s="13" t="s">
        <v>77</v>
      </c>
      <c r="E192" s="13" t="s">
        <v>225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13"/>
      <c r="U192" s="4"/>
      <c r="V192" s="5"/>
      <c r="W192" s="5"/>
      <c r="X192" s="5"/>
      <c r="Y192" s="5"/>
      <c r="Z192" s="3"/>
      <c r="AA192" s="8">
        <v>2000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14">
        <v>2000</v>
      </c>
      <c r="AS192" s="8">
        <v>0</v>
      </c>
      <c r="AT192" s="8">
        <v>0</v>
      </c>
      <c r="AU192" s="8">
        <v>0</v>
      </c>
      <c r="AV192" s="14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14">
        <v>0</v>
      </c>
      <c r="BP192" s="8">
        <v>0</v>
      </c>
      <c r="BQ192" s="8">
        <v>0</v>
      </c>
      <c r="BR192" s="8">
        <v>0</v>
      </c>
      <c r="BS192" s="14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14">
        <v>0</v>
      </c>
      <c r="CH192" s="8">
        <v>0</v>
      </c>
      <c r="CI192" s="8">
        <v>0</v>
      </c>
      <c r="CJ192" s="8">
        <v>0</v>
      </c>
      <c r="CK192" s="14">
        <v>0</v>
      </c>
      <c r="CL192" s="8">
        <v>0</v>
      </c>
      <c r="CM192" s="3"/>
    </row>
    <row r="193" spans="1:91" ht="15.75" x14ac:dyDescent="0.25">
      <c r="A193" s="12" t="s">
        <v>89</v>
      </c>
      <c r="B193" s="13" t="s">
        <v>37</v>
      </c>
      <c r="C193" s="13" t="s">
        <v>77</v>
      </c>
      <c r="D193" s="13" t="s">
        <v>77</v>
      </c>
      <c r="E193" s="13" t="s">
        <v>226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13"/>
      <c r="U193" s="4"/>
      <c r="V193" s="5"/>
      <c r="W193" s="5"/>
      <c r="X193" s="5"/>
      <c r="Y193" s="5"/>
      <c r="Z193" s="3"/>
      <c r="AA193" s="8">
        <v>2000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14">
        <v>2000</v>
      </c>
      <c r="AS193" s="8">
        <v>0</v>
      </c>
      <c r="AT193" s="8">
        <v>0</v>
      </c>
      <c r="AU193" s="8">
        <v>0</v>
      </c>
      <c r="AV193" s="14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14">
        <v>0</v>
      </c>
      <c r="BP193" s="8">
        <v>0</v>
      </c>
      <c r="BQ193" s="8">
        <v>0</v>
      </c>
      <c r="BR193" s="8">
        <v>0</v>
      </c>
      <c r="BS193" s="14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14">
        <v>0</v>
      </c>
      <c r="CH193" s="8">
        <v>0</v>
      </c>
      <c r="CI193" s="8">
        <v>0</v>
      </c>
      <c r="CJ193" s="8">
        <v>0</v>
      </c>
      <c r="CK193" s="14">
        <v>0</v>
      </c>
      <c r="CL193" s="8">
        <v>0</v>
      </c>
      <c r="CM193" s="3"/>
    </row>
    <row r="194" spans="1:91" ht="78.75" x14ac:dyDescent="0.25">
      <c r="A194" s="12" t="s">
        <v>227</v>
      </c>
      <c r="B194" s="13" t="s">
        <v>37</v>
      </c>
      <c r="C194" s="13" t="s">
        <v>77</v>
      </c>
      <c r="D194" s="13" t="s">
        <v>77</v>
      </c>
      <c r="E194" s="13" t="s">
        <v>228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13"/>
      <c r="U194" s="4"/>
      <c r="V194" s="5"/>
      <c r="W194" s="5"/>
      <c r="X194" s="5"/>
      <c r="Y194" s="5"/>
      <c r="Z194" s="3"/>
      <c r="AA194" s="8">
        <v>2000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14">
        <v>2000</v>
      </c>
      <c r="AS194" s="8">
        <v>0</v>
      </c>
      <c r="AT194" s="8">
        <v>0</v>
      </c>
      <c r="AU194" s="8">
        <v>0</v>
      </c>
      <c r="AV194" s="14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14">
        <v>0</v>
      </c>
      <c r="BP194" s="8">
        <v>0</v>
      </c>
      <c r="BQ194" s="8">
        <v>0</v>
      </c>
      <c r="BR194" s="8">
        <v>0</v>
      </c>
      <c r="BS194" s="14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14">
        <v>0</v>
      </c>
      <c r="CH194" s="8">
        <v>0</v>
      </c>
      <c r="CI194" s="8">
        <v>0</v>
      </c>
      <c r="CJ194" s="8">
        <v>0</v>
      </c>
      <c r="CK194" s="14">
        <v>0</v>
      </c>
      <c r="CL194" s="8">
        <v>0</v>
      </c>
      <c r="CM194" s="3"/>
    </row>
    <row r="195" spans="1:91" ht="47.25" x14ac:dyDescent="0.25">
      <c r="A195" s="12" t="s">
        <v>229</v>
      </c>
      <c r="B195" s="13" t="s">
        <v>37</v>
      </c>
      <c r="C195" s="13" t="s">
        <v>77</v>
      </c>
      <c r="D195" s="13" t="s">
        <v>77</v>
      </c>
      <c r="E195" s="13" t="s">
        <v>230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13"/>
      <c r="U195" s="4"/>
      <c r="V195" s="5"/>
      <c r="W195" s="5"/>
      <c r="X195" s="5"/>
      <c r="Y195" s="5"/>
      <c r="Z195" s="3"/>
      <c r="AA195" s="8">
        <v>2000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14">
        <v>2000</v>
      </c>
      <c r="AS195" s="8">
        <v>0</v>
      </c>
      <c r="AT195" s="8">
        <v>0</v>
      </c>
      <c r="AU195" s="8">
        <v>0</v>
      </c>
      <c r="AV195" s="14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14">
        <v>0</v>
      </c>
      <c r="BP195" s="8">
        <v>0</v>
      </c>
      <c r="BQ195" s="8">
        <v>0</v>
      </c>
      <c r="BR195" s="8">
        <v>0</v>
      </c>
      <c r="BS195" s="14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14">
        <v>0</v>
      </c>
      <c r="CH195" s="8">
        <v>0</v>
      </c>
      <c r="CI195" s="8">
        <v>0</v>
      </c>
      <c r="CJ195" s="8">
        <v>0</v>
      </c>
      <c r="CK195" s="14">
        <v>0</v>
      </c>
      <c r="CL195" s="8">
        <v>0</v>
      </c>
      <c r="CM195" s="3"/>
    </row>
    <row r="196" spans="1:91" ht="47.25" x14ac:dyDescent="0.25">
      <c r="A196" s="15" t="s">
        <v>55</v>
      </c>
      <c r="B196" s="16" t="s">
        <v>37</v>
      </c>
      <c r="C196" s="16" t="s">
        <v>77</v>
      </c>
      <c r="D196" s="16" t="s">
        <v>77</v>
      </c>
      <c r="E196" s="16" t="s">
        <v>230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16" t="s">
        <v>56</v>
      </c>
      <c r="U196" s="4"/>
      <c r="V196" s="5"/>
      <c r="W196" s="5"/>
      <c r="X196" s="5"/>
      <c r="Y196" s="5"/>
      <c r="Z196" s="3"/>
      <c r="AA196" s="8">
        <v>2000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17">
        <v>2000</v>
      </c>
      <c r="AS196" s="8">
        <v>0</v>
      </c>
      <c r="AT196" s="8">
        <v>0</v>
      </c>
      <c r="AU196" s="8">
        <v>0</v>
      </c>
      <c r="AV196" s="17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17">
        <v>0</v>
      </c>
      <c r="BP196" s="8">
        <v>0</v>
      </c>
      <c r="BQ196" s="8">
        <v>0</v>
      </c>
      <c r="BR196" s="8">
        <v>0</v>
      </c>
      <c r="BS196" s="17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17">
        <v>0</v>
      </c>
      <c r="CH196" s="8">
        <v>0</v>
      </c>
      <c r="CI196" s="8">
        <v>0</v>
      </c>
      <c r="CJ196" s="8">
        <v>0</v>
      </c>
      <c r="CK196" s="17">
        <v>0</v>
      </c>
      <c r="CL196" s="8">
        <v>0</v>
      </c>
      <c r="CM196" s="3"/>
    </row>
    <row r="197" spans="1:91" ht="78.75" x14ac:dyDescent="0.25">
      <c r="A197" s="12" t="s">
        <v>87</v>
      </c>
      <c r="B197" s="13" t="s">
        <v>37</v>
      </c>
      <c r="C197" s="13" t="s">
        <v>77</v>
      </c>
      <c r="D197" s="13" t="s">
        <v>77</v>
      </c>
      <c r="E197" s="13" t="s">
        <v>88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13"/>
      <c r="U197" s="4"/>
      <c r="V197" s="5"/>
      <c r="W197" s="5"/>
      <c r="X197" s="5"/>
      <c r="Y197" s="5"/>
      <c r="Z197" s="3"/>
      <c r="AA197" s="8">
        <v>27233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14">
        <v>27233</v>
      </c>
      <c r="AS197" s="8">
        <v>0</v>
      </c>
      <c r="AT197" s="8">
        <v>0</v>
      </c>
      <c r="AU197" s="8">
        <v>0</v>
      </c>
      <c r="AV197" s="14">
        <v>0</v>
      </c>
      <c r="AW197" s="8">
        <v>0</v>
      </c>
      <c r="AX197" s="8">
        <v>28486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14">
        <v>28486</v>
      </c>
      <c r="BP197" s="8">
        <v>0</v>
      </c>
      <c r="BQ197" s="8">
        <v>0</v>
      </c>
      <c r="BR197" s="8">
        <v>0</v>
      </c>
      <c r="BS197" s="14">
        <v>0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14">
        <v>0</v>
      </c>
      <c r="CH197" s="8">
        <v>0</v>
      </c>
      <c r="CI197" s="8">
        <v>0</v>
      </c>
      <c r="CJ197" s="8">
        <v>0</v>
      </c>
      <c r="CK197" s="14">
        <v>0</v>
      </c>
      <c r="CL197" s="8">
        <v>0</v>
      </c>
      <c r="CM197" s="3"/>
    </row>
    <row r="198" spans="1:91" ht="15.75" x14ac:dyDescent="0.25">
      <c r="A198" s="12" t="s">
        <v>89</v>
      </c>
      <c r="B198" s="13" t="s">
        <v>37</v>
      </c>
      <c r="C198" s="13" t="s">
        <v>77</v>
      </c>
      <c r="D198" s="13" t="s">
        <v>77</v>
      </c>
      <c r="E198" s="13" t="s">
        <v>90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13"/>
      <c r="U198" s="4"/>
      <c r="V198" s="5"/>
      <c r="W198" s="5"/>
      <c r="X198" s="5"/>
      <c r="Y198" s="5"/>
      <c r="Z198" s="3"/>
      <c r="AA198" s="8">
        <v>27233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14">
        <v>27233</v>
      </c>
      <c r="AS198" s="8">
        <v>0</v>
      </c>
      <c r="AT198" s="8">
        <v>0</v>
      </c>
      <c r="AU198" s="8">
        <v>0</v>
      </c>
      <c r="AV198" s="14">
        <v>0</v>
      </c>
      <c r="AW198" s="8">
        <v>0</v>
      </c>
      <c r="AX198" s="8">
        <v>28486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0</v>
      </c>
      <c r="BO198" s="14">
        <v>28486</v>
      </c>
      <c r="BP198" s="8">
        <v>0</v>
      </c>
      <c r="BQ198" s="8">
        <v>0</v>
      </c>
      <c r="BR198" s="8">
        <v>0</v>
      </c>
      <c r="BS198" s="14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14">
        <v>0</v>
      </c>
      <c r="CH198" s="8">
        <v>0</v>
      </c>
      <c r="CI198" s="8">
        <v>0</v>
      </c>
      <c r="CJ198" s="8">
        <v>0</v>
      </c>
      <c r="CK198" s="14">
        <v>0</v>
      </c>
      <c r="CL198" s="8">
        <v>0</v>
      </c>
      <c r="CM198" s="3"/>
    </row>
    <row r="199" spans="1:91" ht="78.75" x14ac:dyDescent="0.25">
      <c r="A199" s="12" t="s">
        <v>91</v>
      </c>
      <c r="B199" s="13" t="s">
        <v>37</v>
      </c>
      <c r="C199" s="13" t="s">
        <v>77</v>
      </c>
      <c r="D199" s="13" t="s">
        <v>77</v>
      </c>
      <c r="E199" s="13" t="s">
        <v>92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13"/>
      <c r="U199" s="4"/>
      <c r="V199" s="5"/>
      <c r="W199" s="5"/>
      <c r="X199" s="5"/>
      <c r="Y199" s="5"/>
      <c r="Z199" s="3"/>
      <c r="AA199" s="8">
        <v>27233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14">
        <v>27233</v>
      </c>
      <c r="AS199" s="8">
        <v>0</v>
      </c>
      <c r="AT199" s="8">
        <v>0</v>
      </c>
      <c r="AU199" s="8">
        <v>0</v>
      </c>
      <c r="AV199" s="14">
        <v>0</v>
      </c>
      <c r="AW199" s="8">
        <v>0</v>
      </c>
      <c r="AX199" s="8">
        <v>28486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14">
        <v>28486</v>
      </c>
      <c r="BP199" s="8">
        <v>0</v>
      </c>
      <c r="BQ199" s="8">
        <v>0</v>
      </c>
      <c r="BR199" s="8">
        <v>0</v>
      </c>
      <c r="BS199" s="14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14">
        <v>0</v>
      </c>
      <c r="CH199" s="8">
        <v>0</v>
      </c>
      <c r="CI199" s="8">
        <v>0</v>
      </c>
      <c r="CJ199" s="8">
        <v>0</v>
      </c>
      <c r="CK199" s="14">
        <v>0</v>
      </c>
      <c r="CL199" s="8">
        <v>0</v>
      </c>
      <c r="CM199" s="3"/>
    </row>
    <row r="200" spans="1:91" ht="94.5" x14ac:dyDescent="0.25">
      <c r="A200" s="12" t="s">
        <v>231</v>
      </c>
      <c r="B200" s="13" t="s">
        <v>37</v>
      </c>
      <c r="C200" s="13" t="s">
        <v>77</v>
      </c>
      <c r="D200" s="13" t="s">
        <v>77</v>
      </c>
      <c r="E200" s="13" t="s">
        <v>232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13"/>
      <c r="U200" s="4"/>
      <c r="V200" s="5"/>
      <c r="W200" s="5"/>
      <c r="X200" s="5"/>
      <c r="Y200" s="5"/>
      <c r="Z200" s="3"/>
      <c r="AA200" s="8">
        <v>27233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14">
        <v>27233</v>
      </c>
      <c r="AS200" s="8">
        <v>0</v>
      </c>
      <c r="AT200" s="8">
        <v>0</v>
      </c>
      <c r="AU200" s="8">
        <v>0</v>
      </c>
      <c r="AV200" s="14">
        <v>0</v>
      </c>
      <c r="AW200" s="8">
        <v>0</v>
      </c>
      <c r="AX200" s="8">
        <v>28486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14">
        <v>28486</v>
      </c>
      <c r="BP200" s="8">
        <v>0</v>
      </c>
      <c r="BQ200" s="8">
        <v>0</v>
      </c>
      <c r="BR200" s="8">
        <v>0</v>
      </c>
      <c r="BS200" s="14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14">
        <v>0</v>
      </c>
      <c r="CH200" s="8">
        <v>0</v>
      </c>
      <c r="CI200" s="8">
        <v>0</v>
      </c>
      <c r="CJ200" s="8">
        <v>0</v>
      </c>
      <c r="CK200" s="14">
        <v>0</v>
      </c>
      <c r="CL200" s="8">
        <v>0</v>
      </c>
      <c r="CM200" s="3"/>
    </row>
    <row r="201" spans="1:91" ht="94.5" x14ac:dyDescent="0.25">
      <c r="A201" s="15" t="s">
        <v>50</v>
      </c>
      <c r="B201" s="16" t="s">
        <v>37</v>
      </c>
      <c r="C201" s="16" t="s">
        <v>77</v>
      </c>
      <c r="D201" s="16" t="s">
        <v>77</v>
      </c>
      <c r="E201" s="16" t="s">
        <v>232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16" t="s">
        <v>51</v>
      </c>
      <c r="U201" s="4"/>
      <c r="V201" s="5"/>
      <c r="W201" s="5"/>
      <c r="X201" s="5"/>
      <c r="Y201" s="5"/>
      <c r="Z201" s="3"/>
      <c r="AA201" s="8">
        <v>27233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17">
        <v>27233</v>
      </c>
      <c r="AS201" s="8">
        <v>0</v>
      </c>
      <c r="AT201" s="8">
        <v>0</v>
      </c>
      <c r="AU201" s="8">
        <v>0</v>
      </c>
      <c r="AV201" s="17">
        <v>0</v>
      </c>
      <c r="AW201" s="8">
        <v>0</v>
      </c>
      <c r="AX201" s="8">
        <v>28486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17">
        <v>28486</v>
      </c>
      <c r="BP201" s="8">
        <v>0</v>
      </c>
      <c r="BQ201" s="8">
        <v>0</v>
      </c>
      <c r="BR201" s="8">
        <v>0</v>
      </c>
      <c r="BS201" s="17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17">
        <v>0</v>
      </c>
      <c r="CH201" s="8">
        <v>0</v>
      </c>
      <c r="CI201" s="8">
        <v>0</v>
      </c>
      <c r="CJ201" s="8">
        <v>0</v>
      </c>
      <c r="CK201" s="17">
        <v>0</v>
      </c>
      <c r="CL201" s="8">
        <v>0</v>
      </c>
      <c r="CM201" s="3"/>
    </row>
    <row r="202" spans="1:91" ht="15.75" x14ac:dyDescent="0.25">
      <c r="A202" s="11" t="s">
        <v>248</v>
      </c>
      <c r="B202" s="9" t="s">
        <v>37</v>
      </c>
      <c r="C202" s="9" t="s">
        <v>111</v>
      </c>
      <c r="D202" s="9" t="s">
        <v>40</v>
      </c>
      <c r="E202" s="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9"/>
      <c r="U202" s="4"/>
      <c r="V202" s="5"/>
      <c r="W202" s="5"/>
      <c r="X202" s="5"/>
      <c r="Y202" s="5"/>
      <c r="Z202" s="3"/>
      <c r="AA202" s="8">
        <v>439142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10">
        <v>439142</v>
      </c>
      <c r="AS202" s="8">
        <v>0</v>
      </c>
      <c r="AT202" s="8">
        <v>0</v>
      </c>
      <c r="AU202" s="8">
        <v>0</v>
      </c>
      <c r="AV202" s="10">
        <v>0</v>
      </c>
      <c r="AW202" s="8">
        <v>0</v>
      </c>
      <c r="AX202" s="8">
        <v>459343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10">
        <v>459343</v>
      </c>
      <c r="BP202" s="8">
        <v>0</v>
      </c>
      <c r="BQ202" s="8">
        <v>0</v>
      </c>
      <c r="BR202" s="8">
        <v>0</v>
      </c>
      <c r="BS202" s="10">
        <v>0</v>
      </c>
      <c r="BT202" s="8">
        <v>0</v>
      </c>
      <c r="BU202" s="8">
        <v>480473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10">
        <v>480473</v>
      </c>
      <c r="CH202" s="8">
        <v>0</v>
      </c>
      <c r="CI202" s="8">
        <v>0</v>
      </c>
      <c r="CJ202" s="8">
        <v>0</v>
      </c>
      <c r="CK202" s="10">
        <v>0</v>
      </c>
      <c r="CL202" s="8">
        <v>0</v>
      </c>
      <c r="CM202" s="3"/>
    </row>
    <row r="203" spans="1:91" ht="15.75" x14ac:dyDescent="0.25">
      <c r="A203" s="11" t="s">
        <v>249</v>
      </c>
      <c r="B203" s="9" t="s">
        <v>37</v>
      </c>
      <c r="C203" s="9" t="s">
        <v>111</v>
      </c>
      <c r="D203" s="9" t="s">
        <v>39</v>
      </c>
      <c r="E203" s="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9"/>
      <c r="U203" s="4"/>
      <c r="V203" s="5"/>
      <c r="W203" s="5"/>
      <c r="X203" s="5"/>
      <c r="Y203" s="5"/>
      <c r="Z203" s="3"/>
      <c r="AA203" s="8">
        <v>439142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10">
        <v>439142</v>
      </c>
      <c r="AS203" s="8">
        <v>0</v>
      </c>
      <c r="AT203" s="8">
        <v>0</v>
      </c>
      <c r="AU203" s="8">
        <v>0</v>
      </c>
      <c r="AV203" s="10">
        <v>0</v>
      </c>
      <c r="AW203" s="8">
        <v>0</v>
      </c>
      <c r="AX203" s="8">
        <v>459343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10">
        <v>459343</v>
      </c>
      <c r="BP203" s="8">
        <v>0</v>
      </c>
      <c r="BQ203" s="8">
        <v>0</v>
      </c>
      <c r="BR203" s="8">
        <v>0</v>
      </c>
      <c r="BS203" s="10">
        <v>0</v>
      </c>
      <c r="BT203" s="8">
        <v>0</v>
      </c>
      <c r="BU203" s="8">
        <v>480473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10">
        <v>480473</v>
      </c>
      <c r="CH203" s="8">
        <v>0</v>
      </c>
      <c r="CI203" s="8">
        <v>0</v>
      </c>
      <c r="CJ203" s="8">
        <v>0</v>
      </c>
      <c r="CK203" s="10">
        <v>0</v>
      </c>
      <c r="CL203" s="8">
        <v>0</v>
      </c>
      <c r="CM203" s="3"/>
    </row>
    <row r="204" spans="1:91" ht="31.5" x14ac:dyDescent="0.25">
      <c r="A204" s="12" t="s">
        <v>59</v>
      </c>
      <c r="B204" s="13" t="s">
        <v>37</v>
      </c>
      <c r="C204" s="13" t="s">
        <v>111</v>
      </c>
      <c r="D204" s="13" t="s">
        <v>39</v>
      </c>
      <c r="E204" s="13" t="s">
        <v>60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13"/>
      <c r="U204" s="4"/>
      <c r="V204" s="5"/>
      <c r="W204" s="5"/>
      <c r="X204" s="5"/>
      <c r="Y204" s="5"/>
      <c r="Z204" s="3"/>
      <c r="AA204" s="8">
        <v>439142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14">
        <v>439142</v>
      </c>
      <c r="AS204" s="8">
        <v>0</v>
      </c>
      <c r="AT204" s="8">
        <v>0</v>
      </c>
      <c r="AU204" s="8">
        <v>0</v>
      </c>
      <c r="AV204" s="14">
        <v>0</v>
      </c>
      <c r="AW204" s="8">
        <v>0</v>
      </c>
      <c r="AX204" s="8">
        <v>459343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14">
        <v>459343</v>
      </c>
      <c r="BP204" s="8">
        <v>0</v>
      </c>
      <c r="BQ204" s="8">
        <v>0</v>
      </c>
      <c r="BR204" s="8">
        <v>0</v>
      </c>
      <c r="BS204" s="14">
        <v>0</v>
      </c>
      <c r="BT204" s="8">
        <v>0</v>
      </c>
      <c r="BU204" s="8">
        <v>480473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14">
        <v>480473</v>
      </c>
      <c r="CH204" s="8">
        <v>0</v>
      </c>
      <c r="CI204" s="8">
        <v>0</v>
      </c>
      <c r="CJ204" s="8">
        <v>0</v>
      </c>
      <c r="CK204" s="14">
        <v>0</v>
      </c>
      <c r="CL204" s="8">
        <v>0</v>
      </c>
      <c r="CM204" s="3"/>
    </row>
    <row r="205" spans="1:91" ht="15.75" x14ac:dyDescent="0.25">
      <c r="A205" s="12" t="s">
        <v>61</v>
      </c>
      <c r="B205" s="13" t="s">
        <v>37</v>
      </c>
      <c r="C205" s="13" t="s">
        <v>111</v>
      </c>
      <c r="D205" s="13" t="s">
        <v>39</v>
      </c>
      <c r="E205" s="13" t="s">
        <v>62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13"/>
      <c r="U205" s="4"/>
      <c r="V205" s="5"/>
      <c r="W205" s="5"/>
      <c r="X205" s="5"/>
      <c r="Y205" s="5"/>
      <c r="Z205" s="3"/>
      <c r="AA205" s="8">
        <v>439142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14">
        <v>439142</v>
      </c>
      <c r="AS205" s="8">
        <v>0</v>
      </c>
      <c r="AT205" s="8">
        <v>0</v>
      </c>
      <c r="AU205" s="8">
        <v>0</v>
      </c>
      <c r="AV205" s="14">
        <v>0</v>
      </c>
      <c r="AW205" s="8">
        <v>0</v>
      </c>
      <c r="AX205" s="8">
        <v>459343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14">
        <v>459343</v>
      </c>
      <c r="BP205" s="8">
        <v>0</v>
      </c>
      <c r="BQ205" s="8">
        <v>0</v>
      </c>
      <c r="BR205" s="8">
        <v>0</v>
      </c>
      <c r="BS205" s="14">
        <v>0</v>
      </c>
      <c r="BT205" s="8">
        <v>0</v>
      </c>
      <c r="BU205" s="8">
        <v>480473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14">
        <v>480473</v>
      </c>
      <c r="CH205" s="8">
        <v>0</v>
      </c>
      <c r="CI205" s="8">
        <v>0</v>
      </c>
      <c r="CJ205" s="8">
        <v>0</v>
      </c>
      <c r="CK205" s="14">
        <v>0</v>
      </c>
      <c r="CL205" s="8">
        <v>0</v>
      </c>
      <c r="CM205" s="3"/>
    </row>
    <row r="206" spans="1:91" ht="31.5" x14ac:dyDescent="0.25">
      <c r="A206" s="12" t="s">
        <v>250</v>
      </c>
      <c r="B206" s="13" t="s">
        <v>37</v>
      </c>
      <c r="C206" s="13" t="s">
        <v>111</v>
      </c>
      <c r="D206" s="13" t="s">
        <v>39</v>
      </c>
      <c r="E206" s="13" t="s">
        <v>251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13"/>
      <c r="U206" s="4"/>
      <c r="V206" s="5"/>
      <c r="W206" s="5"/>
      <c r="X206" s="5"/>
      <c r="Y206" s="5"/>
      <c r="Z206" s="3"/>
      <c r="AA206" s="8">
        <v>439142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14">
        <v>439142</v>
      </c>
      <c r="AS206" s="8">
        <v>0</v>
      </c>
      <c r="AT206" s="8">
        <v>0</v>
      </c>
      <c r="AU206" s="8">
        <v>0</v>
      </c>
      <c r="AV206" s="14">
        <v>0</v>
      </c>
      <c r="AW206" s="8">
        <v>0</v>
      </c>
      <c r="AX206" s="8">
        <v>459343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14">
        <v>459343</v>
      </c>
      <c r="BP206" s="8">
        <v>0</v>
      </c>
      <c r="BQ206" s="8">
        <v>0</v>
      </c>
      <c r="BR206" s="8">
        <v>0</v>
      </c>
      <c r="BS206" s="14">
        <v>0</v>
      </c>
      <c r="BT206" s="8">
        <v>0</v>
      </c>
      <c r="BU206" s="8">
        <v>480473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14">
        <v>480473</v>
      </c>
      <c r="CH206" s="8">
        <v>0</v>
      </c>
      <c r="CI206" s="8">
        <v>0</v>
      </c>
      <c r="CJ206" s="8">
        <v>0</v>
      </c>
      <c r="CK206" s="14">
        <v>0</v>
      </c>
      <c r="CL206" s="8">
        <v>0</v>
      </c>
      <c r="CM206" s="3"/>
    </row>
    <row r="207" spans="1:91" ht="31.5" x14ac:dyDescent="0.25">
      <c r="A207" s="15" t="s">
        <v>252</v>
      </c>
      <c r="B207" s="16" t="s">
        <v>37</v>
      </c>
      <c r="C207" s="16" t="s">
        <v>111</v>
      </c>
      <c r="D207" s="16" t="s">
        <v>39</v>
      </c>
      <c r="E207" s="16" t="s">
        <v>251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16" t="s">
        <v>253</v>
      </c>
      <c r="U207" s="4"/>
      <c r="V207" s="5"/>
      <c r="W207" s="5"/>
      <c r="X207" s="5"/>
      <c r="Y207" s="5"/>
      <c r="Z207" s="3"/>
      <c r="AA207" s="8">
        <v>439142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17">
        <v>439142</v>
      </c>
      <c r="AS207" s="8">
        <v>0</v>
      </c>
      <c r="AT207" s="8">
        <v>0</v>
      </c>
      <c r="AU207" s="8">
        <v>0</v>
      </c>
      <c r="AV207" s="17">
        <v>0</v>
      </c>
      <c r="AW207" s="8">
        <v>0</v>
      </c>
      <c r="AX207" s="8">
        <v>459343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17">
        <v>459343</v>
      </c>
      <c r="BP207" s="8">
        <v>0</v>
      </c>
      <c r="BQ207" s="8">
        <v>0</v>
      </c>
      <c r="BR207" s="8">
        <v>0</v>
      </c>
      <c r="BS207" s="17">
        <v>0</v>
      </c>
      <c r="BT207" s="8">
        <v>0</v>
      </c>
      <c r="BU207" s="8">
        <v>480473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17">
        <v>480473</v>
      </c>
      <c r="CH207" s="8">
        <v>0</v>
      </c>
      <c r="CI207" s="8">
        <v>0</v>
      </c>
      <c r="CJ207" s="8">
        <v>0</v>
      </c>
      <c r="CK207" s="17">
        <v>0</v>
      </c>
      <c r="CL207" s="8">
        <v>0</v>
      </c>
      <c r="CM207" s="3"/>
    </row>
    <row r="208" spans="1:91" ht="47.25" x14ac:dyDescent="0.25">
      <c r="A208" s="22" t="s">
        <v>259</v>
      </c>
      <c r="B208" s="9" t="s">
        <v>37</v>
      </c>
      <c r="C208" s="16"/>
      <c r="D208" s="16"/>
      <c r="E208" s="1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16"/>
      <c r="U208" s="4"/>
      <c r="V208" s="5"/>
      <c r="W208" s="5"/>
      <c r="X208" s="5"/>
      <c r="Y208" s="5"/>
      <c r="Z208" s="3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23">
        <f>SUM(AR209,AR226)</f>
        <v>7836028.3399999999</v>
      </c>
      <c r="AS208" s="23">
        <f t="shared" ref="AS208:CG208" si="1">SUM(AS209,AS226)</f>
        <v>0</v>
      </c>
      <c r="AT208" s="23">
        <f t="shared" si="1"/>
        <v>1532800</v>
      </c>
      <c r="AU208" s="23">
        <f t="shared" si="1"/>
        <v>0</v>
      </c>
      <c r="AV208" s="23">
        <f t="shared" si="1"/>
        <v>992800.01</v>
      </c>
      <c r="AW208" s="23">
        <f t="shared" si="1"/>
        <v>0</v>
      </c>
      <c r="AX208" s="23">
        <f t="shared" si="1"/>
        <v>8584889</v>
      </c>
      <c r="AY208" s="23">
        <f t="shared" si="1"/>
        <v>0</v>
      </c>
      <c r="AZ208" s="23">
        <f t="shared" si="1"/>
        <v>0</v>
      </c>
      <c r="BA208" s="23">
        <f t="shared" si="1"/>
        <v>962800</v>
      </c>
      <c r="BB208" s="23">
        <f t="shared" si="1"/>
        <v>962800</v>
      </c>
      <c r="BC208" s="23">
        <f t="shared" si="1"/>
        <v>0</v>
      </c>
      <c r="BD208" s="23">
        <f t="shared" si="1"/>
        <v>0</v>
      </c>
      <c r="BE208" s="23">
        <f t="shared" si="1"/>
        <v>962800</v>
      </c>
      <c r="BF208" s="23">
        <f t="shared" si="1"/>
        <v>962800</v>
      </c>
      <c r="BG208" s="23">
        <f t="shared" si="1"/>
        <v>0</v>
      </c>
      <c r="BH208" s="23">
        <f t="shared" si="1"/>
        <v>0</v>
      </c>
      <c r="BI208" s="23">
        <f t="shared" si="1"/>
        <v>0</v>
      </c>
      <c r="BJ208" s="23">
        <f t="shared" si="1"/>
        <v>0</v>
      </c>
      <c r="BK208" s="23">
        <f t="shared" si="1"/>
        <v>0</v>
      </c>
      <c r="BL208" s="23">
        <f t="shared" si="1"/>
        <v>0</v>
      </c>
      <c r="BM208" s="23">
        <f t="shared" si="1"/>
        <v>0</v>
      </c>
      <c r="BN208" s="23">
        <f t="shared" si="1"/>
        <v>0</v>
      </c>
      <c r="BO208" s="23">
        <f t="shared" si="1"/>
        <v>8584889</v>
      </c>
      <c r="BP208" s="23">
        <f t="shared" si="1"/>
        <v>0</v>
      </c>
      <c r="BQ208" s="23">
        <f t="shared" si="1"/>
        <v>962800</v>
      </c>
      <c r="BR208" s="23">
        <f t="shared" si="1"/>
        <v>0</v>
      </c>
      <c r="BS208" s="23">
        <f t="shared" si="1"/>
        <v>962800</v>
      </c>
      <c r="BT208" s="23">
        <f t="shared" si="1"/>
        <v>0</v>
      </c>
      <c r="BU208" s="23">
        <f t="shared" si="1"/>
        <v>7415788.0800000001</v>
      </c>
      <c r="BV208" s="23">
        <f t="shared" si="1"/>
        <v>0</v>
      </c>
      <c r="BW208" s="23">
        <f t="shared" si="1"/>
        <v>962800</v>
      </c>
      <c r="BX208" s="23">
        <f t="shared" si="1"/>
        <v>0</v>
      </c>
      <c r="BY208" s="23">
        <f t="shared" si="1"/>
        <v>962800</v>
      </c>
      <c r="BZ208" s="23">
        <f t="shared" si="1"/>
        <v>0</v>
      </c>
      <c r="CA208" s="23">
        <f t="shared" si="1"/>
        <v>0</v>
      </c>
      <c r="CB208" s="23">
        <f t="shared" si="1"/>
        <v>0</v>
      </c>
      <c r="CC208" s="23">
        <f t="shared" si="1"/>
        <v>0</v>
      </c>
      <c r="CD208" s="23">
        <f t="shared" si="1"/>
        <v>0</v>
      </c>
      <c r="CE208" s="23">
        <f t="shared" si="1"/>
        <v>0</v>
      </c>
      <c r="CF208" s="23">
        <f t="shared" si="1"/>
        <v>0</v>
      </c>
      <c r="CG208" s="23">
        <f t="shared" si="1"/>
        <v>7415788.0800000001</v>
      </c>
      <c r="CH208" s="8"/>
      <c r="CI208" s="8"/>
      <c r="CJ208" s="8"/>
      <c r="CK208" s="17"/>
      <c r="CL208" s="8"/>
      <c r="CM208" s="3"/>
    </row>
    <row r="209" spans="1:91" ht="15.75" x14ac:dyDescent="0.25">
      <c r="A209" s="11" t="s">
        <v>234</v>
      </c>
      <c r="B209" s="9" t="s">
        <v>37</v>
      </c>
      <c r="C209" s="9" t="s">
        <v>233</v>
      </c>
      <c r="D209" s="9" t="s">
        <v>40</v>
      </c>
      <c r="E209" s="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9"/>
      <c r="U209" s="4"/>
      <c r="V209" s="5"/>
      <c r="W209" s="5"/>
      <c r="X209" s="5"/>
      <c r="Y209" s="5"/>
      <c r="Z209" s="3"/>
      <c r="AA209" s="8">
        <v>6501928.3300000001</v>
      </c>
      <c r="AB209" s="8">
        <v>0</v>
      </c>
      <c r="AC209" s="8">
        <v>0</v>
      </c>
      <c r="AD209" s="8">
        <v>962800</v>
      </c>
      <c r="AE209" s="8">
        <v>962800</v>
      </c>
      <c r="AF209" s="8">
        <v>0</v>
      </c>
      <c r="AG209" s="8">
        <v>0</v>
      </c>
      <c r="AH209" s="8">
        <v>962800</v>
      </c>
      <c r="AI209" s="8">
        <v>962800</v>
      </c>
      <c r="AJ209" s="8">
        <v>0</v>
      </c>
      <c r="AK209" s="8">
        <v>0</v>
      </c>
      <c r="AL209" s="8">
        <v>219300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10">
        <v>6721228.3300000001</v>
      </c>
      <c r="AS209" s="8">
        <v>0</v>
      </c>
      <c r="AT209" s="8">
        <v>962800</v>
      </c>
      <c r="AU209" s="8">
        <v>0</v>
      </c>
      <c r="AV209" s="10">
        <v>962800</v>
      </c>
      <c r="AW209" s="8">
        <v>0</v>
      </c>
      <c r="AX209" s="8">
        <v>8067689</v>
      </c>
      <c r="AY209" s="8">
        <v>0</v>
      </c>
      <c r="AZ209" s="8">
        <v>0</v>
      </c>
      <c r="BA209" s="8">
        <v>962800</v>
      </c>
      <c r="BB209" s="8">
        <v>962800</v>
      </c>
      <c r="BC209" s="8">
        <v>0</v>
      </c>
      <c r="BD209" s="8">
        <v>0</v>
      </c>
      <c r="BE209" s="8">
        <v>962800</v>
      </c>
      <c r="BF209" s="8">
        <v>962800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10">
        <v>8067689</v>
      </c>
      <c r="BP209" s="8">
        <v>0</v>
      </c>
      <c r="BQ209" s="8">
        <v>962800</v>
      </c>
      <c r="BR209" s="8">
        <v>0</v>
      </c>
      <c r="BS209" s="10">
        <v>962800</v>
      </c>
      <c r="BT209" s="8">
        <v>0</v>
      </c>
      <c r="BU209" s="8">
        <v>7157188.0800000001</v>
      </c>
      <c r="BV209" s="8">
        <v>0</v>
      </c>
      <c r="BW209" s="8">
        <v>962800</v>
      </c>
      <c r="BX209" s="8">
        <v>0</v>
      </c>
      <c r="BY209" s="8">
        <v>962800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10">
        <v>7157188.0800000001</v>
      </c>
      <c r="CH209" s="8">
        <v>0</v>
      </c>
      <c r="CI209" s="8">
        <v>0</v>
      </c>
      <c r="CJ209" s="8">
        <v>0</v>
      </c>
      <c r="CK209" s="10">
        <v>0</v>
      </c>
      <c r="CL209" s="8">
        <v>0</v>
      </c>
      <c r="CM209" s="3"/>
    </row>
    <row r="210" spans="1:91" ht="15.75" x14ac:dyDescent="0.25">
      <c r="A210" s="11" t="s">
        <v>235</v>
      </c>
      <c r="B210" s="9" t="s">
        <v>37</v>
      </c>
      <c r="C210" s="9" t="s">
        <v>233</v>
      </c>
      <c r="D210" s="9" t="s">
        <v>39</v>
      </c>
      <c r="E210" s="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9"/>
      <c r="U210" s="4"/>
      <c r="V210" s="5"/>
      <c r="W210" s="5"/>
      <c r="X210" s="5"/>
      <c r="Y210" s="5"/>
      <c r="Z210" s="3"/>
      <c r="AA210" s="8">
        <v>6501928.3300000001</v>
      </c>
      <c r="AB210" s="8">
        <v>0</v>
      </c>
      <c r="AC210" s="8">
        <v>0</v>
      </c>
      <c r="AD210" s="8">
        <v>962800</v>
      </c>
      <c r="AE210" s="8">
        <v>962800</v>
      </c>
      <c r="AF210" s="8">
        <v>0</v>
      </c>
      <c r="AG210" s="8">
        <v>0</v>
      </c>
      <c r="AH210" s="8">
        <v>962800</v>
      </c>
      <c r="AI210" s="8">
        <v>962800</v>
      </c>
      <c r="AJ210" s="8">
        <v>0</v>
      </c>
      <c r="AK210" s="8">
        <v>0</v>
      </c>
      <c r="AL210" s="8">
        <v>219300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10">
        <v>6721228.3300000001</v>
      </c>
      <c r="AS210" s="8">
        <v>0</v>
      </c>
      <c r="AT210" s="8">
        <v>962800</v>
      </c>
      <c r="AU210" s="8">
        <v>0</v>
      </c>
      <c r="AV210" s="10">
        <v>962800</v>
      </c>
      <c r="AW210" s="8">
        <v>0</v>
      </c>
      <c r="AX210" s="8">
        <v>8067689</v>
      </c>
      <c r="AY210" s="8">
        <v>0</v>
      </c>
      <c r="AZ210" s="8">
        <v>0</v>
      </c>
      <c r="BA210" s="8">
        <v>962800</v>
      </c>
      <c r="BB210" s="8">
        <v>962800</v>
      </c>
      <c r="BC210" s="8">
        <v>0</v>
      </c>
      <c r="BD210" s="8">
        <v>0</v>
      </c>
      <c r="BE210" s="8">
        <v>962800</v>
      </c>
      <c r="BF210" s="8">
        <v>962800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10">
        <v>8067689</v>
      </c>
      <c r="BP210" s="8">
        <v>0</v>
      </c>
      <c r="BQ210" s="8">
        <v>962800</v>
      </c>
      <c r="BR210" s="8">
        <v>0</v>
      </c>
      <c r="BS210" s="10">
        <v>962800</v>
      </c>
      <c r="BT210" s="8">
        <v>0</v>
      </c>
      <c r="BU210" s="8">
        <v>7157188.0800000001</v>
      </c>
      <c r="BV210" s="8">
        <v>0</v>
      </c>
      <c r="BW210" s="8">
        <v>962800</v>
      </c>
      <c r="BX210" s="8">
        <v>0</v>
      </c>
      <c r="BY210" s="8">
        <v>962800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10">
        <v>7157188.0800000001</v>
      </c>
      <c r="CH210" s="8">
        <v>0</v>
      </c>
      <c r="CI210" s="8">
        <v>0</v>
      </c>
      <c r="CJ210" s="8">
        <v>0</v>
      </c>
      <c r="CK210" s="10">
        <v>0</v>
      </c>
      <c r="CL210" s="8">
        <v>0</v>
      </c>
      <c r="CM210" s="3"/>
    </row>
    <row r="211" spans="1:91" ht="47.25" x14ac:dyDescent="0.25">
      <c r="A211" s="12" t="s">
        <v>113</v>
      </c>
      <c r="B211" s="13" t="s">
        <v>37</v>
      </c>
      <c r="C211" s="13" t="s">
        <v>233</v>
      </c>
      <c r="D211" s="13" t="s">
        <v>39</v>
      </c>
      <c r="E211" s="13" t="s">
        <v>114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13"/>
      <c r="U211" s="4"/>
      <c r="V211" s="5"/>
      <c r="W211" s="5"/>
      <c r="X211" s="5"/>
      <c r="Y211" s="5"/>
      <c r="Z211" s="3"/>
      <c r="AA211" s="8">
        <v>6501928.3300000001</v>
      </c>
      <c r="AB211" s="8">
        <v>0</v>
      </c>
      <c r="AC211" s="8">
        <v>0</v>
      </c>
      <c r="AD211" s="8">
        <v>962800</v>
      </c>
      <c r="AE211" s="8">
        <v>962800</v>
      </c>
      <c r="AF211" s="8">
        <v>0</v>
      </c>
      <c r="AG211" s="8">
        <v>0</v>
      </c>
      <c r="AH211" s="8">
        <v>962800</v>
      </c>
      <c r="AI211" s="8">
        <v>962800</v>
      </c>
      <c r="AJ211" s="8">
        <v>0</v>
      </c>
      <c r="AK211" s="8">
        <v>0</v>
      </c>
      <c r="AL211" s="8">
        <v>219300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14">
        <v>6721228.3300000001</v>
      </c>
      <c r="AS211" s="8">
        <v>0</v>
      </c>
      <c r="AT211" s="8">
        <v>962800</v>
      </c>
      <c r="AU211" s="8">
        <v>0</v>
      </c>
      <c r="AV211" s="14">
        <v>962800</v>
      </c>
      <c r="AW211" s="8">
        <v>0</v>
      </c>
      <c r="AX211" s="8">
        <v>8067689</v>
      </c>
      <c r="AY211" s="8">
        <v>0</v>
      </c>
      <c r="AZ211" s="8">
        <v>0</v>
      </c>
      <c r="BA211" s="8">
        <v>962800</v>
      </c>
      <c r="BB211" s="8">
        <v>962800</v>
      </c>
      <c r="BC211" s="8">
        <v>0</v>
      </c>
      <c r="BD211" s="8">
        <v>0</v>
      </c>
      <c r="BE211" s="8">
        <v>962800</v>
      </c>
      <c r="BF211" s="8">
        <v>962800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14">
        <v>8067689</v>
      </c>
      <c r="BP211" s="8">
        <v>0</v>
      </c>
      <c r="BQ211" s="8">
        <v>962800</v>
      </c>
      <c r="BR211" s="8">
        <v>0</v>
      </c>
      <c r="BS211" s="14">
        <v>962800</v>
      </c>
      <c r="BT211" s="8">
        <v>0</v>
      </c>
      <c r="BU211" s="8">
        <v>7157188.0800000001</v>
      </c>
      <c r="BV211" s="8">
        <v>0</v>
      </c>
      <c r="BW211" s="8">
        <v>962800</v>
      </c>
      <c r="BX211" s="8">
        <v>0</v>
      </c>
      <c r="BY211" s="8">
        <v>962800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14">
        <v>7157188.0800000001</v>
      </c>
      <c r="CH211" s="8">
        <v>0</v>
      </c>
      <c r="CI211" s="8">
        <v>0</v>
      </c>
      <c r="CJ211" s="8">
        <v>0</v>
      </c>
      <c r="CK211" s="14">
        <v>0</v>
      </c>
      <c r="CL211" s="8">
        <v>0</v>
      </c>
      <c r="CM211" s="3"/>
    </row>
    <row r="212" spans="1:91" ht="15.75" x14ac:dyDescent="0.25">
      <c r="A212" s="12" t="s">
        <v>89</v>
      </c>
      <c r="B212" s="13" t="s">
        <v>37</v>
      </c>
      <c r="C212" s="13" t="s">
        <v>233</v>
      </c>
      <c r="D212" s="13" t="s">
        <v>39</v>
      </c>
      <c r="E212" s="13" t="s">
        <v>115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13"/>
      <c r="U212" s="4"/>
      <c r="V212" s="5"/>
      <c r="W212" s="5"/>
      <c r="X212" s="5"/>
      <c r="Y212" s="5"/>
      <c r="Z212" s="3"/>
      <c r="AA212" s="8">
        <v>6501928.3300000001</v>
      </c>
      <c r="AB212" s="8">
        <v>0</v>
      </c>
      <c r="AC212" s="8">
        <v>0</v>
      </c>
      <c r="AD212" s="8">
        <v>962800</v>
      </c>
      <c r="AE212" s="8">
        <v>962800</v>
      </c>
      <c r="AF212" s="8">
        <v>0</v>
      </c>
      <c r="AG212" s="8">
        <v>0</v>
      </c>
      <c r="AH212" s="8">
        <v>962800</v>
      </c>
      <c r="AI212" s="8">
        <v>962800</v>
      </c>
      <c r="AJ212" s="8">
        <v>0</v>
      </c>
      <c r="AK212" s="8">
        <v>0</v>
      </c>
      <c r="AL212" s="8">
        <v>219300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14">
        <v>6721228.3300000001</v>
      </c>
      <c r="AS212" s="8">
        <v>0</v>
      </c>
      <c r="AT212" s="8">
        <v>962800</v>
      </c>
      <c r="AU212" s="8">
        <v>0</v>
      </c>
      <c r="AV212" s="14">
        <v>962800</v>
      </c>
      <c r="AW212" s="8">
        <v>0</v>
      </c>
      <c r="AX212" s="8">
        <v>8067689</v>
      </c>
      <c r="AY212" s="8">
        <v>0</v>
      </c>
      <c r="AZ212" s="8">
        <v>0</v>
      </c>
      <c r="BA212" s="8">
        <v>962800</v>
      </c>
      <c r="BB212" s="8">
        <v>962800</v>
      </c>
      <c r="BC212" s="8">
        <v>0</v>
      </c>
      <c r="BD212" s="8">
        <v>0</v>
      </c>
      <c r="BE212" s="8">
        <v>962800</v>
      </c>
      <c r="BF212" s="8">
        <v>962800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14">
        <v>8067689</v>
      </c>
      <c r="BP212" s="8">
        <v>0</v>
      </c>
      <c r="BQ212" s="8">
        <v>962800</v>
      </c>
      <c r="BR212" s="8">
        <v>0</v>
      </c>
      <c r="BS212" s="14">
        <v>962800</v>
      </c>
      <c r="BT212" s="8">
        <v>0</v>
      </c>
      <c r="BU212" s="8">
        <v>7157188.0800000001</v>
      </c>
      <c r="BV212" s="8">
        <v>0</v>
      </c>
      <c r="BW212" s="8">
        <v>962800</v>
      </c>
      <c r="BX212" s="8">
        <v>0</v>
      </c>
      <c r="BY212" s="8">
        <v>962800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14">
        <v>7157188.0800000001</v>
      </c>
      <c r="CH212" s="8">
        <v>0</v>
      </c>
      <c r="CI212" s="8">
        <v>0</v>
      </c>
      <c r="CJ212" s="8">
        <v>0</v>
      </c>
      <c r="CK212" s="14">
        <v>0</v>
      </c>
      <c r="CL212" s="8">
        <v>0</v>
      </c>
      <c r="CM212" s="3"/>
    </row>
    <row r="213" spans="1:91" ht="78.75" x14ac:dyDescent="0.25">
      <c r="A213" s="12" t="s">
        <v>236</v>
      </c>
      <c r="B213" s="13" t="s">
        <v>37</v>
      </c>
      <c r="C213" s="13" t="s">
        <v>233</v>
      </c>
      <c r="D213" s="13" t="s">
        <v>39</v>
      </c>
      <c r="E213" s="13" t="s">
        <v>237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13"/>
      <c r="U213" s="4"/>
      <c r="V213" s="5"/>
      <c r="W213" s="5"/>
      <c r="X213" s="5"/>
      <c r="Y213" s="5"/>
      <c r="Z213" s="3"/>
      <c r="AA213" s="8">
        <v>4576328.33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219300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14">
        <v>4795628.33</v>
      </c>
      <c r="AS213" s="8">
        <v>0</v>
      </c>
      <c r="AT213" s="8">
        <v>0</v>
      </c>
      <c r="AU213" s="8">
        <v>0</v>
      </c>
      <c r="AV213" s="14">
        <v>0</v>
      </c>
      <c r="AW213" s="8">
        <v>0</v>
      </c>
      <c r="AX213" s="8">
        <v>6142089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14">
        <v>6142089</v>
      </c>
      <c r="BP213" s="8">
        <v>0</v>
      </c>
      <c r="BQ213" s="8">
        <v>0</v>
      </c>
      <c r="BR213" s="8">
        <v>0</v>
      </c>
      <c r="BS213" s="14">
        <v>0</v>
      </c>
      <c r="BT213" s="8">
        <v>0</v>
      </c>
      <c r="BU213" s="8">
        <v>5231588.08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14">
        <v>5231588.08</v>
      </c>
      <c r="CH213" s="8">
        <v>0</v>
      </c>
      <c r="CI213" s="8">
        <v>0</v>
      </c>
      <c r="CJ213" s="8">
        <v>0</v>
      </c>
      <c r="CK213" s="14">
        <v>0</v>
      </c>
      <c r="CL213" s="8">
        <v>0</v>
      </c>
      <c r="CM213" s="3"/>
    </row>
    <row r="214" spans="1:91" ht="31.5" x14ac:dyDescent="0.25">
      <c r="A214" s="12" t="s">
        <v>238</v>
      </c>
      <c r="B214" s="13" t="s">
        <v>37</v>
      </c>
      <c r="C214" s="13" t="s">
        <v>233</v>
      </c>
      <c r="D214" s="13" t="s">
        <v>39</v>
      </c>
      <c r="E214" s="13" t="s">
        <v>239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13"/>
      <c r="U214" s="4"/>
      <c r="V214" s="5"/>
      <c r="W214" s="5"/>
      <c r="X214" s="5"/>
      <c r="Y214" s="5"/>
      <c r="Z214" s="3"/>
      <c r="AA214" s="8">
        <v>3792461.83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219300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14">
        <v>4011761.83</v>
      </c>
      <c r="AS214" s="8">
        <v>0</v>
      </c>
      <c r="AT214" s="8">
        <v>0</v>
      </c>
      <c r="AU214" s="8">
        <v>0</v>
      </c>
      <c r="AV214" s="14">
        <v>0</v>
      </c>
      <c r="AW214" s="8">
        <v>0</v>
      </c>
      <c r="AX214" s="8">
        <v>5120387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14">
        <v>5120387</v>
      </c>
      <c r="BP214" s="8">
        <v>0</v>
      </c>
      <c r="BQ214" s="8">
        <v>0</v>
      </c>
      <c r="BR214" s="8">
        <v>0</v>
      </c>
      <c r="BS214" s="14">
        <v>0</v>
      </c>
      <c r="BT214" s="8">
        <v>0</v>
      </c>
      <c r="BU214" s="8">
        <v>4289437.08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14">
        <v>4289437.08</v>
      </c>
      <c r="CH214" s="8">
        <v>0</v>
      </c>
      <c r="CI214" s="8">
        <v>0</v>
      </c>
      <c r="CJ214" s="8">
        <v>0</v>
      </c>
      <c r="CK214" s="14">
        <v>0</v>
      </c>
      <c r="CL214" s="8">
        <v>0</v>
      </c>
      <c r="CM214" s="3"/>
    </row>
    <row r="215" spans="1:91" ht="94.5" x14ac:dyDescent="0.25">
      <c r="A215" s="15" t="s">
        <v>50</v>
      </c>
      <c r="B215" s="16" t="s">
        <v>37</v>
      </c>
      <c r="C215" s="16" t="s">
        <v>233</v>
      </c>
      <c r="D215" s="16" t="s">
        <v>39</v>
      </c>
      <c r="E215" s="16" t="s">
        <v>239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16" t="s">
        <v>51</v>
      </c>
      <c r="U215" s="4"/>
      <c r="V215" s="5"/>
      <c r="W215" s="5"/>
      <c r="X215" s="5"/>
      <c r="Y215" s="5"/>
      <c r="Z215" s="3"/>
      <c r="AA215" s="8">
        <v>1541465.5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17">
        <v>1541465.5</v>
      </c>
      <c r="AS215" s="8">
        <v>0</v>
      </c>
      <c r="AT215" s="8">
        <v>0</v>
      </c>
      <c r="AU215" s="8">
        <v>0</v>
      </c>
      <c r="AV215" s="17">
        <v>0</v>
      </c>
      <c r="AW215" s="8">
        <v>0</v>
      </c>
      <c r="AX215" s="8">
        <v>1667637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17">
        <v>1667637</v>
      </c>
      <c r="BP215" s="8">
        <v>0</v>
      </c>
      <c r="BQ215" s="8">
        <v>0</v>
      </c>
      <c r="BR215" s="8">
        <v>0</v>
      </c>
      <c r="BS215" s="17">
        <v>0</v>
      </c>
      <c r="BT215" s="8">
        <v>0</v>
      </c>
      <c r="BU215" s="8">
        <v>1806352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17">
        <v>1806352</v>
      </c>
      <c r="CH215" s="8">
        <v>0</v>
      </c>
      <c r="CI215" s="8">
        <v>0</v>
      </c>
      <c r="CJ215" s="8">
        <v>0</v>
      </c>
      <c r="CK215" s="17">
        <v>0</v>
      </c>
      <c r="CL215" s="8">
        <v>0</v>
      </c>
      <c r="CM215" s="3"/>
    </row>
    <row r="216" spans="1:91" ht="47.25" x14ac:dyDescent="0.25">
      <c r="A216" s="15" t="s">
        <v>55</v>
      </c>
      <c r="B216" s="16" t="s">
        <v>37</v>
      </c>
      <c r="C216" s="16" t="s">
        <v>233</v>
      </c>
      <c r="D216" s="16" t="s">
        <v>39</v>
      </c>
      <c r="E216" s="16" t="s">
        <v>239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16" t="s">
        <v>56</v>
      </c>
      <c r="U216" s="4"/>
      <c r="V216" s="5"/>
      <c r="W216" s="5"/>
      <c r="X216" s="5"/>
      <c r="Y216" s="5"/>
      <c r="Z216" s="3"/>
      <c r="AA216" s="8">
        <v>2130996.33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219300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17">
        <v>2350296.33</v>
      </c>
      <c r="AS216" s="8">
        <v>0</v>
      </c>
      <c r="AT216" s="8">
        <v>0</v>
      </c>
      <c r="AU216" s="8">
        <v>0</v>
      </c>
      <c r="AV216" s="17">
        <v>0</v>
      </c>
      <c r="AW216" s="8">
        <v>0</v>
      </c>
      <c r="AX216" s="8">
        <v>3336450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17">
        <v>3336450</v>
      </c>
      <c r="BP216" s="8">
        <v>0</v>
      </c>
      <c r="BQ216" s="8">
        <v>0</v>
      </c>
      <c r="BR216" s="8">
        <v>0</v>
      </c>
      <c r="BS216" s="17">
        <v>0</v>
      </c>
      <c r="BT216" s="8">
        <v>0</v>
      </c>
      <c r="BU216" s="8">
        <v>2370485.08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17">
        <v>2370485.08</v>
      </c>
      <c r="CH216" s="8">
        <v>0</v>
      </c>
      <c r="CI216" s="8">
        <v>0</v>
      </c>
      <c r="CJ216" s="8">
        <v>0</v>
      </c>
      <c r="CK216" s="14">
        <v>0</v>
      </c>
      <c r="CL216" s="8">
        <v>0</v>
      </c>
      <c r="CM216" s="3"/>
    </row>
    <row r="217" spans="1:91" ht="15.75" x14ac:dyDescent="0.25">
      <c r="A217" s="15" t="s">
        <v>57</v>
      </c>
      <c r="B217" s="16" t="s">
        <v>37</v>
      </c>
      <c r="C217" s="16" t="s">
        <v>233</v>
      </c>
      <c r="D217" s="16" t="s">
        <v>39</v>
      </c>
      <c r="E217" s="16" t="s">
        <v>239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16" t="s">
        <v>58</v>
      </c>
      <c r="U217" s="4"/>
      <c r="V217" s="5"/>
      <c r="W217" s="5"/>
      <c r="X217" s="5"/>
      <c r="Y217" s="5"/>
      <c r="Z217" s="3"/>
      <c r="AA217" s="8">
        <v>120000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17">
        <v>120000</v>
      </c>
      <c r="AS217" s="8">
        <v>0</v>
      </c>
      <c r="AT217" s="8">
        <v>0</v>
      </c>
      <c r="AU217" s="8">
        <v>0</v>
      </c>
      <c r="AV217" s="17">
        <v>0</v>
      </c>
      <c r="AW217" s="8">
        <v>0</v>
      </c>
      <c r="AX217" s="8">
        <v>116300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17">
        <v>116300</v>
      </c>
      <c r="BP217" s="8">
        <v>0</v>
      </c>
      <c r="BQ217" s="8">
        <v>0</v>
      </c>
      <c r="BR217" s="8">
        <v>0</v>
      </c>
      <c r="BS217" s="17">
        <v>0</v>
      </c>
      <c r="BT217" s="8">
        <v>0</v>
      </c>
      <c r="BU217" s="8">
        <v>112600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17">
        <v>112600</v>
      </c>
      <c r="CH217" s="8">
        <v>0</v>
      </c>
      <c r="CI217" s="8">
        <v>0</v>
      </c>
      <c r="CJ217" s="8">
        <v>0</v>
      </c>
      <c r="CK217" s="14">
        <v>0</v>
      </c>
      <c r="CL217" s="8">
        <v>0</v>
      </c>
      <c r="CM217" s="3"/>
    </row>
    <row r="218" spans="1:91" ht="31.5" x14ac:dyDescent="0.25">
      <c r="A218" s="12" t="s">
        <v>240</v>
      </c>
      <c r="B218" s="13" t="s">
        <v>37</v>
      </c>
      <c r="C218" s="13" t="s">
        <v>233</v>
      </c>
      <c r="D218" s="13" t="s">
        <v>39</v>
      </c>
      <c r="E218" s="13" t="s">
        <v>241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3"/>
      <c r="U218" s="4"/>
      <c r="V218" s="5"/>
      <c r="W218" s="5"/>
      <c r="X218" s="5"/>
      <c r="Y218" s="5"/>
      <c r="Z218" s="3"/>
      <c r="AA218" s="8">
        <v>703866.5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14">
        <v>703866.5</v>
      </c>
      <c r="AS218" s="8">
        <v>0</v>
      </c>
      <c r="AT218" s="8">
        <v>0</v>
      </c>
      <c r="AU218" s="8">
        <v>0</v>
      </c>
      <c r="AV218" s="14">
        <v>0</v>
      </c>
      <c r="AW218" s="8">
        <v>0</v>
      </c>
      <c r="AX218" s="8">
        <v>801702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14">
        <v>801702</v>
      </c>
      <c r="BP218" s="8">
        <v>0</v>
      </c>
      <c r="BQ218" s="8">
        <v>0</v>
      </c>
      <c r="BR218" s="8">
        <v>0</v>
      </c>
      <c r="BS218" s="14">
        <v>0</v>
      </c>
      <c r="BT218" s="8">
        <v>0</v>
      </c>
      <c r="BU218" s="8">
        <v>822151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14">
        <v>822151</v>
      </c>
      <c r="CH218" s="8">
        <v>0</v>
      </c>
      <c r="CI218" s="8">
        <v>0</v>
      </c>
      <c r="CJ218" s="8">
        <v>0</v>
      </c>
      <c r="CK218" s="17">
        <v>0</v>
      </c>
      <c r="CL218" s="8">
        <v>0</v>
      </c>
      <c r="CM218" s="3"/>
    </row>
    <row r="219" spans="1:91" ht="94.5" x14ac:dyDescent="0.25">
      <c r="A219" s="15" t="s">
        <v>50</v>
      </c>
      <c r="B219" s="16" t="s">
        <v>37</v>
      </c>
      <c r="C219" s="16" t="s">
        <v>233</v>
      </c>
      <c r="D219" s="16" t="s">
        <v>39</v>
      </c>
      <c r="E219" s="16" t="s">
        <v>241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16" t="s">
        <v>51</v>
      </c>
      <c r="U219" s="4"/>
      <c r="V219" s="5"/>
      <c r="W219" s="5"/>
      <c r="X219" s="5"/>
      <c r="Y219" s="5"/>
      <c r="Z219" s="3"/>
      <c r="AA219" s="8">
        <v>660629.5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17">
        <v>660629.5</v>
      </c>
      <c r="AS219" s="8">
        <v>0</v>
      </c>
      <c r="AT219" s="8">
        <v>0</v>
      </c>
      <c r="AU219" s="8">
        <v>0</v>
      </c>
      <c r="AV219" s="17">
        <v>0</v>
      </c>
      <c r="AW219" s="8">
        <v>0</v>
      </c>
      <c r="AX219" s="8">
        <v>714702</v>
      </c>
      <c r="AY219" s="8">
        <v>0</v>
      </c>
      <c r="AZ219" s="8">
        <v>0</v>
      </c>
      <c r="BA219" s="8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17">
        <v>714702</v>
      </c>
      <c r="BP219" s="8">
        <v>0</v>
      </c>
      <c r="BQ219" s="8">
        <v>0</v>
      </c>
      <c r="BR219" s="8">
        <v>0</v>
      </c>
      <c r="BS219" s="17">
        <v>0</v>
      </c>
      <c r="BT219" s="8">
        <v>0</v>
      </c>
      <c r="BU219" s="8">
        <v>774151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17">
        <v>774151</v>
      </c>
    </row>
    <row r="220" spans="1:91" ht="47.25" x14ac:dyDescent="0.25">
      <c r="A220" s="15" t="s">
        <v>55</v>
      </c>
      <c r="B220" s="16" t="s">
        <v>37</v>
      </c>
      <c r="C220" s="16" t="s">
        <v>233</v>
      </c>
      <c r="D220" s="16" t="s">
        <v>39</v>
      </c>
      <c r="E220" s="16" t="s">
        <v>241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16" t="s">
        <v>56</v>
      </c>
      <c r="U220" s="4"/>
      <c r="V220" s="5"/>
      <c r="W220" s="5"/>
      <c r="X220" s="5"/>
      <c r="Y220" s="5"/>
      <c r="Z220" s="3"/>
      <c r="AA220" s="8">
        <v>43237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17">
        <v>43237</v>
      </c>
      <c r="AS220" s="8">
        <v>0</v>
      </c>
      <c r="AT220" s="8">
        <v>0</v>
      </c>
      <c r="AU220" s="8">
        <v>0</v>
      </c>
      <c r="AV220" s="17">
        <v>0</v>
      </c>
      <c r="AW220" s="8">
        <v>0</v>
      </c>
      <c r="AX220" s="8">
        <v>87000</v>
      </c>
      <c r="AY220" s="8">
        <v>0</v>
      </c>
      <c r="AZ220" s="8">
        <v>0</v>
      </c>
      <c r="BA220" s="8">
        <v>0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17">
        <v>87000</v>
      </c>
      <c r="BP220" s="8">
        <v>0</v>
      </c>
      <c r="BQ220" s="8">
        <v>0</v>
      </c>
      <c r="BR220" s="8">
        <v>0</v>
      </c>
      <c r="BS220" s="17">
        <v>0</v>
      </c>
      <c r="BT220" s="8">
        <v>0</v>
      </c>
      <c r="BU220" s="8">
        <v>48000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17">
        <v>48000</v>
      </c>
    </row>
    <row r="221" spans="1:91" ht="31.5" x14ac:dyDescent="0.25">
      <c r="A221" s="12" t="s">
        <v>242</v>
      </c>
      <c r="B221" s="13" t="s">
        <v>37</v>
      </c>
      <c r="C221" s="13" t="s">
        <v>233</v>
      </c>
      <c r="D221" s="13" t="s">
        <v>39</v>
      </c>
      <c r="E221" s="13" t="s">
        <v>243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13"/>
      <c r="U221" s="4"/>
      <c r="V221" s="5"/>
      <c r="W221" s="5"/>
      <c r="X221" s="5"/>
      <c r="Y221" s="5"/>
      <c r="Z221" s="3"/>
      <c r="AA221" s="8">
        <v>80000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14">
        <v>80000</v>
      </c>
      <c r="AS221" s="8">
        <v>0</v>
      </c>
      <c r="AT221" s="8">
        <v>0</v>
      </c>
      <c r="AU221" s="8">
        <v>0</v>
      </c>
      <c r="AV221" s="14">
        <v>0</v>
      </c>
      <c r="AW221" s="8">
        <v>0</v>
      </c>
      <c r="AX221" s="8">
        <v>220000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14">
        <v>220000</v>
      </c>
      <c r="BP221" s="8">
        <v>0</v>
      </c>
      <c r="BQ221" s="8">
        <v>0</v>
      </c>
      <c r="BR221" s="8">
        <v>0</v>
      </c>
      <c r="BS221" s="14">
        <v>0</v>
      </c>
      <c r="BT221" s="8">
        <v>0</v>
      </c>
      <c r="BU221" s="8">
        <v>120000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14">
        <v>120000</v>
      </c>
    </row>
    <row r="222" spans="1:91" ht="47.25" x14ac:dyDescent="0.25">
      <c r="A222" s="15" t="s">
        <v>55</v>
      </c>
      <c r="B222" s="16" t="s">
        <v>37</v>
      </c>
      <c r="C222" s="16" t="s">
        <v>233</v>
      </c>
      <c r="D222" s="16" t="s">
        <v>39</v>
      </c>
      <c r="E222" s="16" t="s">
        <v>243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16" t="s">
        <v>56</v>
      </c>
      <c r="U222" s="4"/>
      <c r="V222" s="5"/>
      <c r="W222" s="5"/>
      <c r="X222" s="5"/>
      <c r="Y222" s="5"/>
      <c r="Z222" s="3"/>
      <c r="AA222" s="8">
        <v>80000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17">
        <v>80000</v>
      </c>
      <c r="AS222" s="8">
        <v>0</v>
      </c>
      <c r="AT222" s="8">
        <v>0</v>
      </c>
      <c r="AU222" s="8">
        <v>0</v>
      </c>
      <c r="AV222" s="17">
        <v>0</v>
      </c>
      <c r="AW222" s="8">
        <v>0</v>
      </c>
      <c r="AX222" s="8">
        <v>220000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17">
        <v>220000</v>
      </c>
      <c r="BP222" s="8">
        <v>0</v>
      </c>
      <c r="BQ222" s="8">
        <v>0</v>
      </c>
      <c r="BR222" s="8">
        <v>0</v>
      </c>
      <c r="BS222" s="17">
        <v>0</v>
      </c>
      <c r="BT222" s="8">
        <v>0</v>
      </c>
      <c r="BU222" s="8">
        <v>120000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17">
        <v>120000</v>
      </c>
    </row>
    <row r="223" spans="1:91" ht="94.5" x14ac:dyDescent="0.25">
      <c r="A223" s="12" t="s">
        <v>244</v>
      </c>
      <c r="B223" s="13" t="s">
        <v>37</v>
      </c>
      <c r="C223" s="13" t="s">
        <v>233</v>
      </c>
      <c r="D223" s="13" t="s">
        <v>39</v>
      </c>
      <c r="E223" s="13" t="s">
        <v>245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13"/>
      <c r="U223" s="4"/>
      <c r="V223" s="5"/>
      <c r="W223" s="5"/>
      <c r="X223" s="5"/>
      <c r="Y223" s="5"/>
      <c r="Z223" s="3"/>
      <c r="AA223" s="8">
        <v>1925600</v>
      </c>
      <c r="AB223" s="8">
        <v>0</v>
      </c>
      <c r="AC223" s="8">
        <v>0</v>
      </c>
      <c r="AD223" s="8">
        <v>962800</v>
      </c>
      <c r="AE223" s="8">
        <v>962800</v>
      </c>
      <c r="AF223" s="8">
        <v>0</v>
      </c>
      <c r="AG223" s="8">
        <v>0</v>
      </c>
      <c r="AH223" s="8">
        <v>962800</v>
      </c>
      <c r="AI223" s="8">
        <v>962800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14">
        <v>1925600</v>
      </c>
      <c r="AS223" s="8">
        <v>0</v>
      </c>
      <c r="AT223" s="8">
        <v>962800</v>
      </c>
      <c r="AU223" s="8">
        <v>0</v>
      </c>
      <c r="AV223" s="14">
        <v>962800</v>
      </c>
      <c r="AW223" s="8">
        <v>0</v>
      </c>
      <c r="AX223" s="8">
        <v>1925600</v>
      </c>
      <c r="AY223" s="8">
        <v>0</v>
      </c>
      <c r="AZ223" s="8">
        <v>0</v>
      </c>
      <c r="BA223" s="8">
        <v>962800</v>
      </c>
      <c r="BB223" s="8">
        <v>962800</v>
      </c>
      <c r="BC223" s="8">
        <v>0</v>
      </c>
      <c r="BD223" s="8">
        <v>0</v>
      </c>
      <c r="BE223" s="8">
        <v>962800</v>
      </c>
      <c r="BF223" s="8">
        <v>962800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14">
        <v>1925600</v>
      </c>
      <c r="BP223" s="8">
        <v>0</v>
      </c>
      <c r="BQ223" s="8">
        <v>962800</v>
      </c>
      <c r="BR223" s="8">
        <v>0</v>
      </c>
      <c r="BS223" s="14">
        <v>962800</v>
      </c>
      <c r="BT223" s="8">
        <v>0</v>
      </c>
      <c r="BU223" s="8">
        <v>1925600</v>
      </c>
      <c r="BV223" s="8">
        <v>0</v>
      </c>
      <c r="BW223" s="8">
        <v>962800</v>
      </c>
      <c r="BX223" s="8">
        <v>0</v>
      </c>
      <c r="BY223" s="8">
        <v>962800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14">
        <v>1925600</v>
      </c>
    </row>
    <row r="224" spans="1:91" ht="157.5" x14ac:dyDescent="0.25">
      <c r="A224" s="18" t="s">
        <v>246</v>
      </c>
      <c r="B224" s="13" t="s">
        <v>37</v>
      </c>
      <c r="C224" s="13" t="s">
        <v>233</v>
      </c>
      <c r="D224" s="13" t="s">
        <v>39</v>
      </c>
      <c r="E224" s="13" t="s">
        <v>247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13"/>
      <c r="U224" s="4"/>
      <c r="V224" s="5"/>
      <c r="W224" s="5"/>
      <c r="X224" s="5"/>
      <c r="Y224" s="5"/>
      <c r="Z224" s="3"/>
      <c r="AA224" s="8">
        <v>1925600</v>
      </c>
      <c r="AB224" s="8">
        <v>0</v>
      </c>
      <c r="AC224" s="8">
        <v>0</v>
      </c>
      <c r="AD224" s="8">
        <v>962800</v>
      </c>
      <c r="AE224" s="8">
        <v>962800</v>
      </c>
      <c r="AF224" s="8">
        <v>0</v>
      </c>
      <c r="AG224" s="8">
        <v>0</v>
      </c>
      <c r="AH224" s="8">
        <v>962800</v>
      </c>
      <c r="AI224" s="8">
        <v>962800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14">
        <v>1925600</v>
      </c>
      <c r="AS224" s="8">
        <v>0</v>
      </c>
      <c r="AT224" s="8">
        <v>962800</v>
      </c>
      <c r="AU224" s="8">
        <v>0</v>
      </c>
      <c r="AV224" s="14">
        <v>962800</v>
      </c>
      <c r="AW224" s="8">
        <v>0</v>
      </c>
      <c r="AX224" s="8">
        <v>1925600</v>
      </c>
      <c r="AY224" s="8">
        <v>0</v>
      </c>
      <c r="AZ224" s="8">
        <v>0</v>
      </c>
      <c r="BA224" s="8">
        <v>962800</v>
      </c>
      <c r="BB224" s="8">
        <v>962800</v>
      </c>
      <c r="BC224" s="8">
        <v>0</v>
      </c>
      <c r="BD224" s="8">
        <v>0</v>
      </c>
      <c r="BE224" s="8">
        <v>962800</v>
      </c>
      <c r="BF224" s="8">
        <v>962800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14">
        <v>1925600</v>
      </c>
      <c r="BP224" s="8">
        <v>0</v>
      </c>
      <c r="BQ224" s="8">
        <v>962800</v>
      </c>
      <c r="BR224" s="8">
        <v>0</v>
      </c>
      <c r="BS224" s="14">
        <v>962800</v>
      </c>
      <c r="BT224" s="8">
        <v>0</v>
      </c>
      <c r="BU224" s="8">
        <v>1925600</v>
      </c>
      <c r="BV224" s="8">
        <v>0</v>
      </c>
      <c r="BW224" s="8">
        <v>962800</v>
      </c>
      <c r="BX224" s="8">
        <v>0</v>
      </c>
      <c r="BY224" s="8">
        <v>962800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14">
        <v>1925600</v>
      </c>
    </row>
    <row r="225" spans="1:85" ht="94.5" x14ac:dyDescent="0.25">
      <c r="A225" s="15" t="s">
        <v>50</v>
      </c>
      <c r="B225" s="16" t="s">
        <v>37</v>
      </c>
      <c r="C225" s="16" t="s">
        <v>233</v>
      </c>
      <c r="D225" s="16" t="s">
        <v>39</v>
      </c>
      <c r="E225" s="16" t="s">
        <v>247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16" t="s">
        <v>51</v>
      </c>
      <c r="U225" s="4"/>
      <c r="V225" s="5"/>
      <c r="W225" s="5"/>
      <c r="X225" s="5"/>
      <c r="Y225" s="5"/>
      <c r="Z225" s="3"/>
      <c r="AA225" s="8">
        <v>1925600</v>
      </c>
      <c r="AB225" s="8">
        <v>0</v>
      </c>
      <c r="AC225" s="8">
        <v>0</v>
      </c>
      <c r="AD225" s="8">
        <v>962800</v>
      </c>
      <c r="AE225" s="8">
        <v>962800</v>
      </c>
      <c r="AF225" s="8">
        <v>0</v>
      </c>
      <c r="AG225" s="8">
        <v>0</v>
      </c>
      <c r="AH225" s="8">
        <v>962800</v>
      </c>
      <c r="AI225" s="8">
        <v>962800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17">
        <v>1925600</v>
      </c>
      <c r="AS225" s="8">
        <v>0</v>
      </c>
      <c r="AT225" s="8">
        <v>962800</v>
      </c>
      <c r="AU225" s="8">
        <v>0</v>
      </c>
      <c r="AV225" s="17">
        <v>962800</v>
      </c>
      <c r="AW225" s="8">
        <v>0</v>
      </c>
      <c r="AX225" s="8">
        <v>1925600</v>
      </c>
      <c r="AY225" s="8">
        <v>0</v>
      </c>
      <c r="AZ225" s="8">
        <v>0</v>
      </c>
      <c r="BA225" s="8">
        <v>962800</v>
      </c>
      <c r="BB225" s="8">
        <v>962800</v>
      </c>
      <c r="BC225" s="8">
        <v>0</v>
      </c>
      <c r="BD225" s="8">
        <v>0</v>
      </c>
      <c r="BE225" s="8">
        <v>962800</v>
      </c>
      <c r="BF225" s="8">
        <v>962800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17">
        <v>1925600</v>
      </c>
      <c r="BP225" s="8">
        <v>0</v>
      </c>
      <c r="BQ225" s="8">
        <v>962800</v>
      </c>
      <c r="BR225" s="8">
        <v>0</v>
      </c>
      <c r="BS225" s="17">
        <v>962800</v>
      </c>
      <c r="BT225" s="8">
        <v>0</v>
      </c>
      <c r="BU225" s="8">
        <v>1925600</v>
      </c>
      <c r="BV225" s="8">
        <v>0</v>
      </c>
      <c r="BW225" s="8">
        <v>962800</v>
      </c>
      <c r="BX225" s="8">
        <v>0</v>
      </c>
      <c r="BY225" s="8">
        <v>962800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17">
        <v>1925600</v>
      </c>
    </row>
    <row r="226" spans="1:85" ht="15.75" x14ac:dyDescent="0.25">
      <c r="A226" s="11" t="s">
        <v>254</v>
      </c>
      <c r="B226" s="9" t="s">
        <v>37</v>
      </c>
      <c r="C226" s="9" t="s">
        <v>81</v>
      </c>
      <c r="D226" s="9" t="s">
        <v>40</v>
      </c>
      <c r="E226" s="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9"/>
      <c r="U226" s="4"/>
      <c r="V226" s="5"/>
      <c r="W226" s="5"/>
      <c r="X226" s="5"/>
      <c r="Y226" s="5"/>
      <c r="Z226" s="3"/>
      <c r="AA226" s="8">
        <v>772400.01</v>
      </c>
      <c r="AB226" s="8">
        <v>0</v>
      </c>
      <c r="AC226" s="8">
        <v>0</v>
      </c>
      <c r="AD226" s="8">
        <v>570000</v>
      </c>
      <c r="AE226" s="8">
        <v>570000</v>
      </c>
      <c r="AF226" s="8">
        <v>0</v>
      </c>
      <c r="AG226" s="8">
        <v>0</v>
      </c>
      <c r="AH226" s="8">
        <v>30000.01</v>
      </c>
      <c r="AI226" s="8">
        <v>30000.01</v>
      </c>
      <c r="AJ226" s="8">
        <v>0</v>
      </c>
      <c r="AK226" s="8">
        <v>0</v>
      </c>
      <c r="AL226" s="8">
        <v>342400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10">
        <v>1114800.01</v>
      </c>
      <c r="AS226" s="8">
        <v>0</v>
      </c>
      <c r="AT226" s="8">
        <v>570000</v>
      </c>
      <c r="AU226" s="8">
        <v>0</v>
      </c>
      <c r="AV226" s="10">
        <v>30000.01</v>
      </c>
      <c r="AW226" s="8">
        <v>0</v>
      </c>
      <c r="AX226" s="8">
        <v>517200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10">
        <v>517200</v>
      </c>
      <c r="BP226" s="8">
        <v>0</v>
      </c>
      <c r="BQ226" s="8">
        <v>0</v>
      </c>
      <c r="BR226" s="8">
        <v>0</v>
      </c>
      <c r="BS226" s="10">
        <v>0</v>
      </c>
      <c r="BT226" s="8">
        <v>0</v>
      </c>
      <c r="BU226" s="8">
        <v>258600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10">
        <v>258600</v>
      </c>
    </row>
    <row r="227" spans="1:85" ht="15.75" x14ac:dyDescent="0.25">
      <c r="A227" s="11" t="s">
        <v>255</v>
      </c>
      <c r="B227" s="9" t="s">
        <v>37</v>
      </c>
      <c r="C227" s="9" t="s">
        <v>81</v>
      </c>
      <c r="D227" s="9" t="s">
        <v>39</v>
      </c>
      <c r="E227" s="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9"/>
      <c r="U227" s="4"/>
      <c r="V227" s="5"/>
      <c r="W227" s="5"/>
      <c r="X227" s="5"/>
      <c r="Y227" s="5"/>
      <c r="Z227" s="3"/>
      <c r="AA227" s="8">
        <v>772400.01</v>
      </c>
      <c r="AB227" s="8">
        <v>0</v>
      </c>
      <c r="AC227" s="8">
        <v>0</v>
      </c>
      <c r="AD227" s="8">
        <v>570000</v>
      </c>
      <c r="AE227" s="8">
        <v>570000</v>
      </c>
      <c r="AF227" s="8">
        <v>0</v>
      </c>
      <c r="AG227" s="8">
        <v>0</v>
      </c>
      <c r="AH227" s="8">
        <v>30000.01</v>
      </c>
      <c r="AI227" s="8">
        <v>30000.01</v>
      </c>
      <c r="AJ227" s="8">
        <v>0</v>
      </c>
      <c r="AK227" s="8">
        <v>0</v>
      </c>
      <c r="AL227" s="8">
        <v>342400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10">
        <v>1114800.01</v>
      </c>
      <c r="AS227" s="8">
        <v>0</v>
      </c>
      <c r="AT227" s="8">
        <v>570000</v>
      </c>
      <c r="AU227" s="8">
        <v>0</v>
      </c>
      <c r="AV227" s="10">
        <v>30000.01</v>
      </c>
      <c r="AW227" s="8">
        <v>0</v>
      </c>
      <c r="AX227" s="8">
        <v>517200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10">
        <v>517200</v>
      </c>
      <c r="BP227" s="8">
        <v>0</v>
      </c>
      <c r="BQ227" s="8">
        <v>0</v>
      </c>
      <c r="BR227" s="8">
        <v>0</v>
      </c>
      <c r="BS227" s="10">
        <v>0</v>
      </c>
      <c r="BT227" s="8">
        <v>0</v>
      </c>
      <c r="BU227" s="8">
        <v>258600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10">
        <v>258600</v>
      </c>
    </row>
    <row r="228" spans="1:85" ht="47.25" x14ac:dyDescent="0.25">
      <c r="A228" s="12" t="s">
        <v>113</v>
      </c>
      <c r="B228" s="13" t="s">
        <v>37</v>
      </c>
      <c r="C228" s="13" t="s">
        <v>81</v>
      </c>
      <c r="D228" s="13" t="s">
        <v>39</v>
      </c>
      <c r="E228" s="13" t="s">
        <v>114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13"/>
      <c r="U228" s="4"/>
      <c r="V228" s="5"/>
      <c r="W228" s="5"/>
      <c r="X228" s="5"/>
      <c r="Y228" s="5"/>
      <c r="Z228" s="3"/>
      <c r="AA228" s="8">
        <v>772400.01</v>
      </c>
      <c r="AB228" s="8">
        <v>0</v>
      </c>
      <c r="AC228" s="8">
        <v>0</v>
      </c>
      <c r="AD228" s="8">
        <v>570000</v>
      </c>
      <c r="AE228" s="8">
        <v>570000</v>
      </c>
      <c r="AF228" s="8">
        <v>0</v>
      </c>
      <c r="AG228" s="8">
        <v>0</v>
      </c>
      <c r="AH228" s="8">
        <v>30000.01</v>
      </c>
      <c r="AI228" s="8">
        <v>30000.01</v>
      </c>
      <c r="AJ228" s="8">
        <v>0</v>
      </c>
      <c r="AK228" s="8">
        <v>0</v>
      </c>
      <c r="AL228" s="8">
        <v>342400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14">
        <v>1114800.01</v>
      </c>
      <c r="AS228" s="8">
        <v>0</v>
      </c>
      <c r="AT228" s="8">
        <v>570000</v>
      </c>
      <c r="AU228" s="8">
        <v>0</v>
      </c>
      <c r="AV228" s="14">
        <v>30000.01</v>
      </c>
      <c r="AW228" s="8">
        <v>0</v>
      </c>
      <c r="AX228" s="8">
        <v>517200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14">
        <v>517200</v>
      </c>
      <c r="BP228" s="8">
        <v>0</v>
      </c>
      <c r="BQ228" s="8">
        <v>0</v>
      </c>
      <c r="BR228" s="8">
        <v>0</v>
      </c>
      <c r="BS228" s="14">
        <v>0</v>
      </c>
      <c r="BT228" s="8">
        <v>0</v>
      </c>
      <c r="BU228" s="8">
        <v>258600</v>
      </c>
      <c r="BV228" s="8">
        <v>0</v>
      </c>
      <c r="BW228" s="8">
        <v>0</v>
      </c>
      <c r="BX228" s="8">
        <v>0</v>
      </c>
      <c r="BY228" s="8">
        <v>0</v>
      </c>
      <c r="BZ228" s="8">
        <v>0</v>
      </c>
      <c r="CA228" s="8">
        <v>0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14">
        <v>258600</v>
      </c>
    </row>
    <row r="229" spans="1:85" ht="15.75" x14ac:dyDescent="0.25">
      <c r="A229" s="12" t="s">
        <v>89</v>
      </c>
      <c r="B229" s="13" t="s">
        <v>37</v>
      </c>
      <c r="C229" s="13" t="s">
        <v>81</v>
      </c>
      <c r="D229" s="13" t="s">
        <v>39</v>
      </c>
      <c r="E229" s="13" t="s">
        <v>115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13"/>
      <c r="U229" s="4"/>
      <c r="V229" s="5"/>
      <c r="W229" s="5"/>
      <c r="X229" s="5"/>
      <c r="Y229" s="5"/>
      <c r="Z229" s="3"/>
      <c r="AA229" s="8">
        <v>772400.01</v>
      </c>
      <c r="AB229" s="8">
        <v>0</v>
      </c>
      <c r="AC229" s="8">
        <v>0</v>
      </c>
      <c r="AD229" s="8">
        <v>570000</v>
      </c>
      <c r="AE229" s="8">
        <v>570000</v>
      </c>
      <c r="AF229" s="8">
        <v>0</v>
      </c>
      <c r="AG229" s="8">
        <v>0</v>
      </c>
      <c r="AH229" s="8">
        <v>30000.01</v>
      </c>
      <c r="AI229" s="8">
        <v>30000.01</v>
      </c>
      <c r="AJ229" s="8">
        <v>0</v>
      </c>
      <c r="AK229" s="8">
        <v>0</v>
      </c>
      <c r="AL229" s="8">
        <v>342400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14">
        <v>1114800.01</v>
      </c>
      <c r="AS229" s="8">
        <v>0</v>
      </c>
      <c r="AT229" s="8">
        <v>570000</v>
      </c>
      <c r="AU229" s="8">
        <v>0</v>
      </c>
      <c r="AV229" s="14">
        <v>30000.01</v>
      </c>
      <c r="AW229" s="8">
        <v>0</v>
      </c>
      <c r="AX229" s="8">
        <v>517200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14">
        <v>517200</v>
      </c>
      <c r="BP229" s="8">
        <v>0</v>
      </c>
      <c r="BQ229" s="8">
        <v>0</v>
      </c>
      <c r="BR229" s="8">
        <v>0</v>
      </c>
      <c r="BS229" s="14">
        <v>0</v>
      </c>
      <c r="BT229" s="8">
        <v>0</v>
      </c>
      <c r="BU229" s="8">
        <v>258600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14">
        <v>258600</v>
      </c>
    </row>
    <row r="230" spans="1:85" ht="78.75" x14ac:dyDescent="0.25">
      <c r="A230" s="12" t="s">
        <v>236</v>
      </c>
      <c r="B230" s="13" t="s">
        <v>37</v>
      </c>
      <c r="C230" s="13" t="s">
        <v>81</v>
      </c>
      <c r="D230" s="13" t="s">
        <v>39</v>
      </c>
      <c r="E230" s="13" t="s">
        <v>237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13"/>
      <c r="U230" s="4"/>
      <c r="V230" s="5"/>
      <c r="W230" s="5"/>
      <c r="X230" s="5"/>
      <c r="Y230" s="5"/>
      <c r="Z230" s="3"/>
      <c r="AA230" s="8">
        <v>172400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342400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14">
        <v>514800</v>
      </c>
      <c r="AS230" s="8">
        <v>0</v>
      </c>
      <c r="AT230" s="8">
        <v>0</v>
      </c>
      <c r="AU230" s="8">
        <v>0</v>
      </c>
      <c r="AV230" s="14">
        <v>0</v>
      </c>
      <c r="AW230" s="8">
        <v>0</v>
      </c>
      <c r="AX230" s="8">
        <v>517200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14">
        <v>517200</v>
      </c>
      <c r="BP230" s="8">
        <v>0</v>
      </c>
      <c r="BQ230" s="8">
        <v>0</v>
      </c>
      <c r="BR230" s="8">
        <v>0</v>
      </c>
      <c r="BS230" s="14">
        <v>0</v>
      </c>
      <c r="BT230" s="8">
        <v>0</v>
      </c>
      <c r="BU230" s="8">
        <v>258600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14">
        <v>258600</v>
      </c>
    </row>
    <row r="231" spans="1:85" ht="31.5" x14ac:dyDescent="0.25">
      <c r="A231" s="12" t="s">
        <v>238</v>
      </c>
      <c r="B231" s="13" t="s">
        <v>37</v>
      </c>
      <c r="C231" s="13" t="s">
        <v>81</v>
      </c>
      <c r="D231" s="13" t="s">
        <v>39</v>
      </c>
      <c r="E231" s="13" t="s">
        <v>239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13"/>
      <c r="U231" s="4"/>
      <c r="V231" s="5"/>
      <c r="W231" s="5"/>
      <c r="X231" s="5"/>
      <c r="Y231" s="5"/>
      <c r="Z231" s="3"/>
      <c r="AA231" s="8">
        <v>172400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342400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14">
        <v>514800</v>
      </c>
      <c r="AS231" s="8">
        <v>0</v>
      </c>
      <c r="AT231" s="8">
        <v>0</v>
      </c>
      <c r="AU231" s="8">
        <v>0</v>
      </c>
      <c r="AV231" s="14">
        <v>0</v>
      </c>
      <c r="AW231" s="8">
        <v>0</v>
      </c>
      <c r="AX231" s="8">
        <v>517200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14">
        <v>517200</v>
      </c>
      <c r="BP231" s="8">
        <v>0</v>
      </c>
      <c r="BQ231" s="8">
        <v>0</v>
      </c>
      <c r="BR231" s="8">
        <v>0</v>
      </c>
      <c r="BS231" s="14">
        <v>0</v>
      </c>
      <c r="BT231" s="8">
        <v>0</v>
      </c>
      <c r="BU231" s="8">
        <v>258600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14">
        <v>258600</v>
      </c>
    </row>
    <row r="232" spans="1:85" ht="47.25" x14ac:dyDescent="0.25">
      <c r="A232" s="15" t="s">
        <v>55</v>
      </c>
      <c r="B232" s="16" t="s">
        <v>37</v>
      </c>
      <c r="C232" s="16" t="s">
        <v>81</v>
      </c>
      <c r="D232" s="16" t="s">
        <v>39</v>
      </c>
      <c r="E232" s="16" t="s">
        <v>239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16" t="s">
        <v>56</v>
      </c>
      <c r="U232" s="4"/>
      <c r="V232" s="5"/>
      <c r="W232" s="5"/>
      <c r="X232" s="5"/>
      <c r="Y232" s="5"/>
      <c r="Z232" s="3"/>
      <c r="AA232" s="8">
        <v>172400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342400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17">
        <v>514800</v>
      </c>
      <c r="AS232" s="8">
        <v>0</v>
      </c>
      <c r="AT232" s="8">
        <v>0</v>
      </c>
      <c r="AU232" s="8">
        <v>0</v>
      </c>
      <c r="AV232" s="17">
        <v>0</v>
      </c>
      <c r="AW232" s="8">
        <v>0</v>
      </c>
      <c r="AX232" s="8">
        <v>517200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17">
        <v>517200</v>
      </c>
      <c r="BP232" s="8">
        <v>0</v>
      </c>
      <c r="BQ232" s="8">
        <v>0</v>
      </c>
      <c r="BR232" s="8">
        <v>0</v>
      </c>
      <c r="BS232" s="17">
        <v>0</v>
      </c>
      <c r="BT232" s="8">
        <v>0</v>
      </c>
      <c r="BU232" s="8">
        <v>258600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17">
        <v>258600</v>
      </c>
    </row>
    <row r="233" spans="1:85" ht="78.75" x14ac:dyDescent="0.25">
      <c r="A233" s="12" t="s">
        <v>188</v>
      </c>
      <c r="B233" s="13" t="s">
        <v>37</v>
      </c>
      <c r="C233" s="13" t="s">
        <v>81</v>
      </c>
      <c r="D233" s="13" t="s">
        <v>39</v>
      </c>
      <c r="E233" s="13" t="s">
        <v>189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13"/>
      <c r="U233" s="4"/>
      <c r="V233" s="5"/>
      <c r="W233" s="5"/>
      <c r="X233" s="5"/>
      <c r="Y233" s="5"/>
      <c r="Z233" s="3"/>
      <c r="AA233" s="8">
        <v>600000.01</v>
      </c>
      <c r="AB233" s="8">
        <v>0</v>
      </c>
      <c r="AC233" s="8">
        <v>0</v>
      </c>
      <c r="AD233" s="8">
        <v>570000</v>
      </c>
      <c r="AE233" s="8">
        <v>570000</v>
      </c>
      <c r="AF233" s="8">
        <v>0</v>
      </c>
      <c r="AG233" s="8">
        <v>0</v>
      </c>
      <c r="AH233" s="8">
        <v>30000.01</v>
      </c>
      <c r="AI233" s="8">
        <v>30000.01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14">
        <v>600000.01</v>
      </c>
      <c r="AS233" s="8">
        <v>0</v>
      </c>
      <c r="AT233" s="8">
        <v>570000</v>
      </c>
      <c r="AU233" s="8">
        <v>0</v>
      </c>
      <c r="AV233" s="14">
        <v>30000.01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14">
        <v>0</v>
      </c>
      <c r="BP233" s="8">
        <v>0</v>
      </c>
      <c r="BQ233" s="8">
        <v>0</v>
      </c>
      <c r="BR233" s="8">
        <v>0</v>
      </c>
      <c r="BS233" s="14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14">
        <v>0</v>
      </c>
    </row>
    <row r="234" spans="1:85" ht="47.25" x14ac:dyDescent="0.25">
      <c r="A234" s="12" t="s">
        <v>194</v>
      </c>
      <c r="B234" s="13" t="s">
        <v>37</v>
      </c>
      <c r="C234" s="13" t="s">
        <v>81</v>
      </c>
      <c r="D234" s="13" t="s">
        <v>39</v>
      </c>
      <c r="E234" s="13" t="s">
        <v>195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13"/>
      <c r="U234" s="4"/>
      <c r="V234" s="5"/>
      <c r="W234" s="5"/>
      <c r="X234" s="5"/>
      <c r="Y234" s="5"/>
      <c r="Z234" s="3"/>
      <c r="AA234" s="8">
        <v>600000.01</v>
      </c>
      <c r="AB234" s="8">
        <v>0</v>
      </c>
      <c r="AC234" s="8">
        <v>0</v>
      </c>
      <c r="AD234" s="8">
        <v>570000</v>
      </c>
      <c r="AE234" s="8">
        <v>570000</v>
      </c>
      <c r="AF234" s="8">
        <v>0</v>
      </c>
      <c r="AG234" s="8">
        <v>0</v>
      </c>
      <c r="AH234" s="8">
        <v>30000.01</v>
      </c>
      <c r="AI234" s="8">
        <v>30000.01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14">
        <v>600000.01</v>
      </c>
      <c r="AS234" s="8">
        <v>0</v>
      </c>
      <c r="AT234" s="8">
        <v>570000</v>
      </c>
      <c r="AU234" s="8">
        <v>0</v>
      </c>
      <c r="AV234" s="14">
        <v>30000.01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14">
        <v>0</v>
      </c>
      <c r="BP234" s="8">
        <v>0</v>
      </c>
      <c r="BQ234" s="8">
        <v>0</v>
      </c>
      <c r="BR234" s="8">
        <v>0</v>
      </c>
      <c r="BS234" s="14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14">
        <v>0</v>
      </c>
    </row>
    <row r="235" spans="1:85" ht="47.25" x14ac:dyDescent="0.25">
      <c r="A235" s="15" t="s">
        <v>55</v>
      </c>
      <c r="B235" s="16" t="s">
        <v>37</v>
      </c>
      <c r="C235" s="16" t="s">
        <v>81</v>
      </c>
      <c r="D235" s="16" t="s">
        <v>39</v>
      </c>
      <c r="E235" s="16" t="s">
        <v>195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16" t="s">
        <v>56</v>
      </c>
      <c r="U235" s="4"/>
      <c r="V235" s="5"/>
      <c r="W235" s="5"/>
      <c r="X235" s="5"/>
      <c r="Y235" s="5"/>
      <c r="Z235" s="3"/>
      <c r="AA235" s="8">
        <v>600000.01</v>
      </c>
      <c r="AB235" s="8">
        <v>0</v>
      </c>
      <c r="AC235" s="8">
        <v>0</v>
      </c>
      <c r="AD235" s="8">
        <v>570000</v>
      </c>
      <c r="AE235" s="8">
        <v>570000</v>
      </c>
      <c r="AF235" s="8">
        <v>0</v>
      </c>
      <c r="AG235" s="8">
        <v>0</v>
      </c>
      <c r="AH235" s="8">
        <v>30000.01</v>
      </c>
      <c r="AI235" s="8">
        <v>30000.01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17">
        <v>600000.01</v>
      </c>
      <c r="AS235" s="8">
        <v>0</v>
      </c>
      <c r="AT235" s="8">
        <v>570000</v>
      </c>
      <c r="AU235" s="8">
        <v>0</v>
      </c>
      <c r="AV235" s="17">
        <v>30000.01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17">
        <v>0</v>
      </c>
      <c r="BP235" s="8">
        <v>0</v>
      </c>
      <c r="BQ235" s="8">
        <v>0</v>
      </c>
      <c r="BR235" s="8">
        <v>0</v>
      </c>
      <c r="BS235" s="17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17">
        <v>0</v>
      </c>
    </row>
  </sheetData>
  <mergeCells count="80">
    <mergeCell ref="CM9:CM11"/>
    <mergeCell ref="A9:A11"/>
    <mergeCell ref="Z9:Z11"/>
    <mergeCell ref="BN9:BN11"/>
    <mergeCell ref="AO9:AO11"/>
    <mergeCell ref="BQ9:BQ11"/>
    <mergeCell ref="AQ9:AQ11"/>
    <mergeCell ref="AZ9:AZ11"/>
    <mergeCell ref="BD9:BD11"/>
    <mergeCell ref="AW9:AW11"/>
    <mergeCell ref="BC9:BC11"/>
    <mergeCell ref="BG9:BG11"/>
    <mergeCell ref="CL9:CL11"/>
    <mergeCell ref="BA9:BA11"/>
    <mergeCell ref="CE9:CE11"/>
    <mergeCell ref="BH9:BH11"/>
    <mergeCell ref="A5:CM5"/>
    <mergeCell ref="D9:D11"/>
    <mergeCell ref="CH9:CH11"/>
    <mergeCell ref="X9:X11"/>
    <mergeCell ref="BU9:BU11"/>
    <mergeCell ref="BI9:BI11"/>
    <mergeCell ref="AA9:AA11"/>
    <mergeCell ref="AX9:AX11"/>
    <mergeCell ref="AR9:AR11"/>
    <mergeCell ref="W9:W11"/>
    <mergeCell ref="BL9:BL11"/>
    <mergeCell ref="AM9:AM11"/>
    <mergeCell ref="CI9:CI11"/>
    <mergeCell ref="B9:B11"/>
    <mergeCell ref="BE9:BE11"/>
    <mergeCell ref="AT9:AT11"/>
    <mergeCell ref="AF9:AF11"/>
    <mergeCell ref="AD9:AD11"/>
    <mergeCell ref="CC9:CC11"/>
    <mergeCell ref="AB9:AB11"/>
    <mergeCell ref="T9:T11"/>
    <mergeCell ref="BR9:BR11"/>
    <mergeCell ref="AY9:AY11"/>
    <mergeCell ref="BB9:BB11"/>
    <mergeCell ref="AL9:AL11"/>
    <mergeCell ref="AS9:AS11"/>
    <mergeCell ref="BF9:BF11"/>
    <mergeCell ref="AH9:AH11"/>
    <mergeCell ref="AJ9:AJ11"/>
    <mergeCell ref="BS9:BS11"/>
    <mergeCell ref="AV9:AV11"/>
    <mergeCell ref="CB9:CB11"/>
    <mergeCell ref="CK9:CK11"/>
    <mergeCell ref="U9:U11"/>
    <mergeCell ref="Y9:Y11"/>
    <mergeCell ref="AC9:AC11"/>
    <mergeCell ref="AN9:AN11"/>
    <mergeCell ref="BV9:BV11"/>
    <mergeCell ref="AP9:AP11"/>
    <mergeCell ref="AG9:AG11"/>
    <mergeCell ref="AE9:AE11"/>
    <mergeCell ref="BT9:BT11"/>
    <mergeCell ref="CD9:CD11"/>
    <mergeCell ref="CA9:CA11"/>
    <mergeCell ref="CF9:CF11"/>
    <mergeCell ref="CJ9:CJ11"/>
    <mergeCell ref="CG9:CG11"/>
    <mergeCell ref="BM9:BM11"/>
    <mergeCell ref="A6:CG6"/>
    <mergeCell ref="A7:CG7"/>
    <mergeCell ref="C9:C11"/>
    <mergeCell ref="BX9:BX11"/>
    <mergeCell ref="BZ9:BZ11"/>
    <mergeCell ref="AI9:AI11"/>
    <mergeCell ref="BW9:BW11"/>
    <mergeCell ref="AK9:AK11"/>
    <mergeCell ref="BY9:BY11"/>
    <mergeCell ref="BP9:BP11"/>
    <mergeCell ref="V9:V11"/>
    <mergeCell ref="BO9:BO11"/>
    <mergeCell ref="AU9:AU11"/>
    <mergeCell ref="BJ9:BJ11"/>
    <mergeCell ref="E9:S11"/>
    <mergeCell ref="BK9:BK11"/>
  </mergeCells>
  <pageMargins left="0.98425196850393704" right="0.39370078740157483" top="0.39370078740157483" bottom="0.39370078740157483" header="0.51181102362204722" footer="0.19685039370078741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Пользователь Windows</cp:lastModifiedBy>
  <cp:lastPrinted>2024-03-29T09:51:23Z</cp:lastPrinted>
  <dcterms:created xsi:type="dcterms:W3CDTF">2024-03-15T07:46:10Z</dcterms:created>
  <dcterms:modified xsi:type="dcterms:W3CDTF">2024-03-29T09:51:26Z</dcterms:modified>
</cp:coreProperties>
</file>