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БЮДЖЕТ 2024\РЕШ. 249 от 21.12.23 бюджет 2024 г\"/>
    </mc:Choice>
  </mc:AlternateContent>
  <bookViews>
    <workbookView xWindow="0" yWindow="0" windowWidth="28800" windowHeight="12135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BO12" i="1" l="1"/>
  <c r="AZ12" i="1"/>
  <c r="AK12" i="1"/>
  <c r="AL190" i="1" l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AK190" i="1"/>
  <c r="AT12" i="1"/>
  <c r="AT11" i="1"/>
  <c r="AV12" i="1"/>
  <c r="AV11" i="1"/>
  <c r="AO12" i="1"/>
  <c r="AO11" i="1"/>
  <c r="BG12" i="1"/>
  <c r="BG11" i="1"/>
  <c r="BM11" i="1"/>
  <c r="BM12" i="1"/>
  <c r="BE11" i="1"/>
  <c r="BE12" i="1"/>
  <c r="AW12" i="1"/>
  <c r="AW11" i="1"/>
  <c r="BF12" i="1"/>
  <c r="BF11" i="1"/>
  <c r="AQ12" i="1"/>
  <c r="AQ11" i="1"/>
  <c r="BK12" i="1"/>
  <c r="BK11" i="1"/>
  <c r="AX12" i="1"/>
  <c r="AX11" i="1"/>
  <c r="BI12" i="1"/>
  <c r="BI11" i="1"/>
  <c r="BJ11" i="1"/>
  <c r="BJ12" i="1"/>
  <c r="BA12" i="1"/>
  <c r="BA11" i="1"/>
  <c r="AY11" i="1"/>
  <c r="AY12" i="1"/>
  <c r="BH12" i="1"/>
  <c r="BH11" i="1"/>
  <c r="BD12" i="1"/>
  <c r="BD11" i="1"/>
  <c r="AR12" i="1"/>
  <c r="AR11" i="1"/>
  <c r="BN11" i="1"/>
  <c r="BN12" i="1"/>
  <c r="AP11" i="1"/>
  <c r="AP12" i="1"/>
  <c r="BL11" i="1"/>
  <c r="BL12" i="1"/>
  <c r="AS11" i="1"/>
  <c r="AS12" i="1"/>
  <c r="AL12" i="1"/>
  <c r="AL11" i="1"/>
  <c r="BC11" i="1"/>
  <c r="BC12" i="1"/>
  <c r="AN12" i="1"/>
  <c r="AN11" i="1"/>
  <c r="BB11" i="1"/>
  <c r="BB12" i="1"/>
  <c r="AM11" i="1"/>
  <c r="AM12" i="1"/>
  <c r="AU11" i="1"/>
  <c r="AU12" i="1"/>
</calcChain>
</file>

<file path=xl/sharedStrings.xml><?xml version="1.0" encoding="utf-8"?>
<sst xmlns="http://schemas.openxmlformats.org/spreadsheetml/2006/main" count="1188" uniqueCount="241">
  <si>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</si>
  <si>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</si>
  <si>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</si>
  <si>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</si>
  <si>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</si>
  <si>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</si>
  <si>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</si>
  <si>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</si>
  <si>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</si>
  <si>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</si>
  <si>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</si>
  <si>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</si>
  <si>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</si>
  <si>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</si>
  <si>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</si>
  <si>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</si>
  <si>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</si>
  <si>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2025 г.</t>
  </si>
  <si>
    <t>2025 г. (Ф)</t>
  </si>
  <si>
    <t>2025 г. (Р)</t>
  </si>
  <si>
    <t>2025 г. (М)</t>
  </si>
  <si>
    <t>2025 г. (П)</t>
  </si>
  <si>
    <t>2026 г.</t>
  </si>
  <si>
    <t>2026 г. (Ф)</t>
  </si>
  <si>
    <t>2026 г. (Р)</t>
  </si>
  <si>
    <t>2026 г. (М)</t>
  </si>
  <si>
    <t>2026 г. (П)</t>
  </si>
  <si>
    <t>Всего</t>
  </si>
  <si>
    <t>011</t>
  </si>
  <si>
    <t>АДМИНИСТРАЦИЯ СКРЕБЛОВСКОГО СЕЛЬСКОГО ПОСЕЛЕНИЯ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</si>
  <si>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</si>
  <si>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</si>
  <si>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</si>
  <si>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</si>
  <si>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</si>
  <si>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</si>
  <si>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</si>
  <si>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</si>
  <si>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</si>
  <si>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</si>
  <si>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</si>
  <si>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</si>
  <si>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</si>
  <si>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</si>
  <si>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</si>
  <si>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</si>
  <si>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</si>
  <si>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</si>
  <si>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</si>
  <si>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</si>
  <si>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</si>
  <si>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</si>
  <si>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</si>
  <si>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</si>
  <si>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</si>
  <si>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</si>
  <si>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</si>
  <si>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</si>
  <si>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</si>
  <si>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</si>
  <si>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</si>
  <si>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</si>
  <si>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</si>
  <si>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</si>
  <si>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07</t>
  </si>
  <si>
    <t>Обеспечение проведения выборов и референдумов</t>
  </si>
  <si>
    <t>Обеспечение проведения выборов в органы местного самоуправления муниципальных образований</t>
  </si>
  <si>
    <t>99.9.00.01730</t>
  </si>
  <si>
    <t>11</t>
  </si>
  <si>
    <t>Резервные фонды</t>
  </si>
  <si>
    <t>Резервный фонд администрации муниципального образования</t>
  </si>
  <si>
    <t>99.9.00.01010</t>
  </si>
  <si>
    <t>13</t>
  </si>
  <si>
    <t>Другие общегосударственные вопросы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</si>
  <si>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</si>
  <si>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28.0.00.00000</t>
  </si>
  <si>
    <t>Комплексы процессных мероприятий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</si>
  <si>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</si>
  <si>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</si>
  <si>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</si>
  <si>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</si>
  <si>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</si>
  <si>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</si>
  <si>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</si>
  <si>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</si>
  <si>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</si>
  <si>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</si>
  <si>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</si>
  <si>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</si>
  <si>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</si>
  <si>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99.9.00.01780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</si>
  <si>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</si>
  <si>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</si>
  <si>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</si>
  <si>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</si>
  <si>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</si>
  <si>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</si>
  <si>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</si>
  <si>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</si>
  <si>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</si>
  <si>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</si>
  <si>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</si>
  <si>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</si>
  <si>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</si>
  <si>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</si>
  <si>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</si>
  <si>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</si>
  <si>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14</t>
  </si>
  <si>
    <t>Другие вопросы в области национальной безопасности и правоохранительной деятельности</t>
  </si>
  <si>
    <t>Расходы на осуществление мероприятий по обеспечению безопасности людей на водных объектах</t>
  </si>
  <si>
    <t>22.4.08.01180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</si>
  <si>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</si>
  <si>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</si>
  <si>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</si>
  <si>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</si>
  <si>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</si>
  <si>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</si>
  <si>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</si>
  <si>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</si>
  <si>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</si>
  <si>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</si>
  <si>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</si>
  <si>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</si>
  <si>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</si>
  <si>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</si>
  <si>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</si>
  <si>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</si>
  <si>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</si>
  <si>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12</t>
  </si>
  <si>
    <t>Другие вопросы в области национальной экономики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</si>
  <si>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</si>
  <si>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</si>
  <si>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</si>
  <si>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</si>
  <si>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</si>
  <si>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</si>
  <si>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</si>
  <si>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05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</si>
  <si>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</si>
  <si>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</si>
  <si>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</si>
  <si>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</si>
  <si>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</si>
  <si>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</si>
  <si>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</si>
  <si>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</si>
  <si>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</si>
  <si>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Благоустройство</t>
  </si>
  <si>
    <t>22.4.04.00000</t>
  </si>
  <si>
    <t>Расходы на мероприятия по учету и обслуживанию уличного освещения поселения</t>
  </si>
  <si>
    <t>22.4.04.01600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</si>
  <si>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</si>
  <si>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</si>
  <si>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</si>
  <si>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</si>
  <si>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Расходы на реализацию мероприятий по борьбе с борщевиком Сосновского</t>
  </si>
  <si>
    <t>22.4.04.03020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</si>
  <si>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</si>
  <si>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</si>
  <si>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</si>
  <si>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</si>
  <si>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</si>
  <si>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</si>
  <si>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</si>
  <si>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</si>
  <si>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</si>
  <si>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</si>
  <si>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</si>
  <si>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</si>
  <si>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Отраслевые проекты</t>
  </si>
  <si>
    <t>22.7.00.00000</t>
  </si>
  <si>
    <t>Отраслевой проект "Благоустройство сельских территорий"</t>
  </si>
  <si>
    <t>22.7.02.00000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</si>
  <si>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</si>
  <si>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22.7.02.S4310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</si>
  <si>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</si>
  <si>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53.0.00.00000</t>
  </si>
  <si>
    <t>53.4.00.00000</t>
  </si>
  <si>
    <t>Комплекс процессных мероприятий "Оборудование, оснащение и содержание контейнерных площадок на территории Скребловского сельского поселения"</t>
  </si>
  <si>
    <t>53.4.02.00000</t>
  </si>
  <si>
    <t>Расходы на прочие мероприятия по благоустройству поселений</t>
  </si>
  <si>
    <t>53.4.02.01620</t>
  </si>
  <si>
    <t>53.7.00.00000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</si>
  <si>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</si>
  <si>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53.7.01.00000</t>
  </si>
  <si>
    <t>Расходы на мероприятия по созданию мест (площадок) накопления твердых коммунальных отходов</t>
  </si>
  <si>
    <t>53.7.01.S4790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</si>
  <si>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</si>
  <si>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</si>
  <si>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Региональные проекты</t>
  </si>
  <si>
    <t>86.2.00.00000</t>
  </si>
  <si>
    <t>Региональный проект "Формирование комфортной городской среды"</t>
  </si>
  <si>
    <t>86.2.F2.00000</t>
  </si>
  <si>
    <t>Расходы на реализацию программ формирования современной городской среды</t>
  </si>
  <si>
    <t>86.2.F2.55550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</si>
  <si>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</si>
  <si>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</si>
  <si>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</si>
  <si>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</si>
  <si>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</si>
  <si>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</si>
  <si>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</si>
  <si>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</si>
  <si>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</si>
  <si>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</si>
  <si>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</si>
  <si>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</si>
  <si>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08</t>
  </si>
  <si>
    <t>КУЛЬТУРА, КИНЕМАТОГРАФИЯ</t>
  </si>
  <si>
    <t>Культура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</si>
  <si>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</si>
  <si>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</si>
  <si>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</si>
  <si>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</si>
  <si>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</si>
  <si>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</si>
  <si>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</si>
  <si>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</si>
  <si>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</si>
  <si>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22.4.02.00000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</si>
  <si>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</si>
  <si>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22.4.02.S0360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</si>
  <si>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</si>
  <si>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</si>
  <si>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</si>
  <si>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</si>
  <si>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</si>
  <si>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</si>
  <si>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</si>
  <si>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</si>
  <si>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 xml:space="preserve">Ведомственная структура расходов бюджета </t>
  </si>
  <si>
    <t>Скребловского сельского поселения Лужского муниципального района Ленинградской области</t>
  </si>
  <si>
    <t>2024 г.</t>
  </si>
  <si>
    <t>МУНИЦИПАЛЬНОЕ УЧРЕЖДЕНИЕ СОЦИАЛЬНО-КУЛЬТУРНЫЙ ЦЕНТР "ЛИДЕР"</t>
  </si>
  <si>
    <t>на 2024 год и плановый период 2025 и 2026 годов</t>
  </si>
  <si>
    <t>Комплекс процессных мероприятий "Благоустройство территории Скребловского сельского поселения"</t>
  </si>
  <si>
    <r>
      <rPr>
        <b/>
        <sz val="10"/>
        <rFont val="Times New Roman"/>
        <family val="1"/>
        <charset val="204"/>
      </rPr>
      <t xml:space="preserve">Приложение № 6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21.12.2023 г.  № 249</t>
    </r>
  </si>
  <si>
    <t>1.0.0</t>
  </si>
  <si>
    <t>2.0.0</t>
  </si>
  <si>
    <t>8.0.0</t>
  </si>
  <si>
    <t>5.0.0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</si>
</sst>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0"/>
      <name val="Times New Roman"/>
    </font>
    <font>
      <sz val="8"/>
      <color indexed="8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9" fontId="11" fillId="2" borderId="3" xfId="0" applyNumberFormat="1" applyFont="1" applyFill="1" applyBorder="1" applyAlignment="1">
      <alignment horizontal="justify" vertical="center" wrapText="1"/>
    </xf>
    <xf numFmtId="0" fontId="0" fillId="0" borderId="2" xfId="0" applyBorder="1"/>
    <xf numFmtId="4" fontId="7" fillId="0" borderId="2" xfId="0" applyNumberFormat="1" applyFont="1" applyBorder="1"/>
    <xf numFmtId="4" fontId="12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13" fillId="2" borderId="2" xfId="0" applyNumberFormat="1" applyFont="1" applyFill="1" applyBorder="1" applyAlignment="1">
      <alignment vertical="center" wrapText="1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vertical="center" wrapText="1"/>
    </xf>
    <xf numFmtId="0" fontId="16" fillId="2" borderId="2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4" fontId="16" fillId="2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17"/>
  <sheetViews>
    <sheetView showGridLines="0" tabSelected="1" topLeftCell="B3" workbookViewId="0">
      <selection activeCell="BO12" sqref="BO12"/>
    </sheetView>
  </sheetViews>
  <sheetFormatPr defaultRowHeight="10.15" customHeight="1" x14ac:dyDescent="0.25"/>
  <cols>
    <col min="1" max="1" width="43.140625" customWidth="1"/>
    <col min="2" max="2" width="5.85546875" bestFit="1" customWidth="1"/>
    <col min="3" max="4" width="4.140625" bestFit="1" customWidth="1"/>
    <col min="5" max="5" width="16.28515625" customWidth="1"/>
    <col min="6" max="19" width="8" hidden="1"/>
    <col min="20" max="20" width="5.28515625" bestFit="1" customWidth="1"/>
    <col min="21" max="36" width="8" hidden="1"/>
    <col min="37" max="37" width="20.7109375" customWidth="1"/>
    <col min="38" max="51" width="8" hidden="1"/>
    <col min="52" max="52" width="20.7109375" customWidth="1"/>
    <col min="53" max="66" width="8" hidden="1"/>
    <col min="67" max="67" width="20.7109375" customWidth="1"/>
    <col min="68" max="72" width="8" hidden="1"/>
  </cols>
  <sheetData>
    <row r="1" spans="1:72" ht="76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27" t="s">
        <v>236</v>
      </c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18"/>
      <c r="BQ1" s="18"/>
      <c r="BR1" s="18"/>
      <c r="BS1" s="18"/>
      <c r="BT1" s="18"/>
    </row>
    <row r="2" spans="1:72" ht="15" x14ac:dyDescent="0.25"/>
    <row r="3" spans="1:72" ht="18.75" x14ac:dyDescent="0.3">
      <c r="A3" s="26" t="s">
        <v>230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4" spans="1:72" ht="18.75" x14ac:dyDescent="0.3">
      <c r="A4" s="26" t="s">
        <v>231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72" ht="18.75" x14ac:dyDescent="0.3">
      <c r="A5" s="26" t="s">
        <v>234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72" ht="15" x14ac:dyDescent="0.25"/>
    <row r="7" spans="1:72" ht="18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 t="s">
        <v>0</v>
      </c>
      <c r="BP7" s="1"/>
      <c r="BQ7" s="1"/>
      <c r="BR7" s="1"/>
      <c r="BS7" s="1"/>
      <c r="BT7" s="1"/>
    </row>
    <row r="8" spans="1:72" ht="15" customHeight="1" x14ac:dyDescent="0.25">
      <c r="A8" s="23" t="s">
        <v>6</v>
      </c>
      <c r="B8" s="25" t="s">
        <v>7</v>
      </c>
      <c r="C8" s="25" t="s">
        <v>8</v>
      </c>
      <c r="D8" s="25" t="s">
        <v>9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25" t="s">
        <v>10</v>
      </c>
      <c r="M8" s="25" t="s">
        <v>10</v>
      </c>
      <c r="N8" s="25" t="s">
        <v>10</v>
      </c>
      <c r="O8" s="25" t="s">
        <v>10</v>
      </c>
      <c r="P8" s="25" t="s">
        <v>10</v>
      </c>
      <c r="Q8" s="25" t="s">
        <v>10</v>
      </c>
      <c r="R8" s="25" t="s">
        <v>10</v>
      </c>
      <c r="S8" s="25" t="s">
        <v>10</v>
      </c>
      <c r="T8" s="25" t="s">
        <v>11</v>
      </c>
      <c r="U8" s="25" t="s">
        <v>12</v>
      </c>
      <c r="V8" s="25" t="s">
        <v>13</v>
      </c>
      <c r="W8" s="25" t="s">
        <v>14</v>
      </c>
      <c r="X8" s="25" t="s">
        <v>15</v>
      </c>
      <c r="Y8" s="25" t="s">
        <v>16</v>
      </c>
      <c r="Z8" s="23" t="s">
        <v>6</v>
      </c>
      <c r="AA8" s="23" t="s">
        <v>1</v>
      </c>
      <c r="AB8" s="23" t="s">
        <v>2</v>
      </c>
      <c r="AC8" s="23" t="s">
        <v>3</v>
      </c>
      <c r="AD8" s="23" t="s">
        <v>4</v>
      </c>
      <c r="AE8" s="23" t="s">
        <v>5</v>
      </c>
      <c r="AF8" s="23" t="s">
        <v>1</v>
      </c>
      <c r="AG8" s="23" t="s">
        <v>2</v>
      </c>
      <c r="AH8" s="23" t="s">
        <v>3</v>
      </c>
      <c r="AI8" s="23" t="s">
        <v>4</v>
      </c>
      <c r="AJ8" s="23" t="s">
        <v>5</v>
      </c>
      <c r="AK8" s="24" t="s">
        <v>232</v>
      </c>
      <c r="AL8" s="23" t="s">
        <v>2</v>
      </c>
      <c r="AM8" s="23" t="s">
        <v>3</v>
      </c>
      <c r="AN8" s="23" t="s">
        <v>4</v>
      </c>
      <c r="AO8" s="23" t="s">
        <v>5</v>
      </c>
      <c r="AP8" s="23" t="s">
        <v>17</v>
      </c>
      <c r="AQ8" s="23" t="s">
        <v>18</v>
      </c>
      <c r="AR8" s="23" t="s">
        <v>19</v>
      </c>
      <c r="AS8" s="23" t="s">
        <v>20</v>
      </c>
      <c r="AT8" s="23" t="s">
        <v>21</v>
      </c>
      <c r="AU8" s="23" t="s">
        <v>17</v>
      </c>
      <c r="AV8" s="23" t="s">
        <v>18</v>
      </c>
      <c r="AW8" s="23" t="s">
        <v>19</v>
      </c>
      <c r="AX8" s="23" t="s">
        <v>20</v>
      </c>
      <c r="AY8" s="23" t="s">
        <v>21</v>
      </c>
      <c r="AZ8" s="23" t="s">
        <v>17</v>
      </c>
      <c r="BA8" s="23" t="s">
        <v>18</v>
      </c>
      <c r="BB8" s="23" t="s">
        <v>19</v>
      </c>
      <c r="BC8" s="23" t="s">
        <v>20</v>
      </c>
      <c r="BD8" s="23" t="s">
        <v>21</v>
      </c>
      <c r="BE8" s="23" t="s">
        <v>22</v>
      </c>
      <c r="BF8" s="23" t="s">
        <v>23</v>
      </c>
      <c r="BG8" s="23" t="s">
        <v>24</v>
      </c>
      <c r="BH8" s="23" t="s">
        <v>25</v>
      </c>
      <c r="BI8" s="23" t="s">
        <v>26</v>
      </c>
      <c r="BJ8" s="23" t="s">
        <v>22</v>
      </c>
      <c r="BK8" s="23" t="s">
        <v>23</v>
      </c>
      <c r="BL8" s="23" t="s">
        <v>24</v>
      </c>
      <c r="BM8" s="23" t="s">
        <v>25</v>
      </c>
      <c r="BN8" s="23" t="s">
        <v>26</v>
      </c>
      <c r="BO8" s="23" t="s">
        <v>22</v>
      </c>
      <c r="BP8" s="23" t="s">
        <v>23</v>
      </c>
      <c r="BQ8" s="23" t="s">
        <v>24</v>
      </c>
      <c r="BR8" s="23" t="s">
        <v>25</v>
      </c>
      <c r="BS8" s="23" t="s">
        <v>26</v>
      </c>
      <c r="BT8" s="23" t="s">
        <v>6</v>
      </c>
    </row>
    <row r="9" spans="1:72" ht="15" customHeight="1" x14ac:dyDescent="0.25">
      <c r="A9" s="23"/>
      <c r="B9" s="25" t="s">
        <v>7</v>
      </c>
      <c r="C9" s="25" t="s">
        <v>8</v>
      </c>
      <c r="D9" s="25" t="s">
        <v>9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25" t="s">
        <v>10</v>
      </c>
      <c r="M9" s="25" t="s">
        <v>10</v>
      </c>
      <c r="N9" s="25" t="s">
        <v>10</v>
      </c>
      <c r="O9" s="25" t="s">
        <v>10</v>
      </c>
      <c r="P9" s="25" t="s">
        <v>10</v>
      </c>
      <c r="Q9" s="25" t="s">
        <v>10</v>
      </c>
      <c r="R9" s="25" t="s">
        <v>10</v>
      </c>
      <c r="S9" s="25" t="s">
        <v>10</v>
      </c>
      <c r="T9" s="25" t="s">
        <v>11</v>
      </c>
      <c r="U9" s="25" t="s">
        <v>12</v>
      </c>
      <c r="V9" s="25" t="s">
        <v>13</v>
      </c>
      <c r="W9" s="25" t="s">
        <v>14</v>
      </c>
      <c r="X9" s="25" t="s">
        <v>15</v>
      </c>
      <c r="Y9" s="25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 t="s">
        <v>1</v>
      </c>
      <c r="AL9" s="23"/>
      <c r="AM9" s="23"/>
      <c r="AN9" s="23"/>
      <c r="AO9" s="23"/>
      <c r="AP9" s="23" t="s">
        <v>1</v>
      </c>
      <c r="AQ9" s="23" t="s">
        <v>2</v>
      </c>
      <c r="AR9" s="23" t="s">
        <v>3</v>
      </c>
      <c r="AS9" s="23" t="s">
        <v>4</v>
      </c>
      <c r="AT9" s="23" t="s">
        <v>5</v>
      </c>
      <c r="AU9" s="23" t="s">
        <v>1</v>
      </c>
      <c r="AV9" s="23" t="s">
        <v>2</v>
      </c>
      <c r="AW9" s="23" t="s">
        <v>3</v>
      </c>
      <c r="AX9" s="23" t="s">
        <v>4</v>
      </c>
      <c r="AY9" s="23" t="s">
        <v>5</v>
      </c>
      <c r="AZ9" s="23" t="s">
        <v>1</v>
      </c>
      <c r="BA9" s="23" t="s">
        <v>2</v>
      </c>
      <c r="BB9" s="23" t="s">
        <v>3</v>
      </c>
      <c r="BC9" s="23" t="s">
        <v>4</v>
      </c>
      <c r="BD9" s="23" t="s">
        <v>5</v>
      </c>
      <c r="BE9" s="23" t="s">
        <v>1</v>
      </c>
      <c r="BF9" s="23" t="s">
        <v>2</v>
      </c>
      <c r="BG9" s="23" t="s">
        <v>3</v>
      </c>
      <c r="BH9" s="23" t="s">
        <v>4</v>
      </c>
      <c r="BI9" s="23" t="s">
        <v>5</v>
      </c>
      <c r="BJ9" s="23" t="s">
        <v>1</v>
      </c>
      <c r="BK9" s="23" t="s">
        <v>2</v>
      </c>
      <c r="BL9" s="23" t="s">
        <v>3</v>
      </c>
      <c r="BM9" s="23" t="s">
        <v>4</v>
      </c>
      <c r="BN9" s="23" t="s">
        <v>5</v>
      </c>
      <c r="BO9" s="23" t="s">
        <v>1</v>
      </c>
      <c r="BP9" s="23" t="s">
        <v>2</v>
      </c>
      <c r="BQ9" s="23" t="s">
        <v>3</v>
      </c>
      <c r="BR9" s="23" t="s">
        <v>4</v>
      </c>
      <c r="BS9" s="23" t="s">
        <v>5</v>
      </c>
      <c r="BT9" s="23"/>
    </row>
    <row r="10" spans="1:72" ht="15" hidden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8.75" x14ac:dyDescent="0.3">
      <c r="A11" s="5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/>
      <c r="AA11" s="7">
        <v>44237800</v>
      </c>
      <c r="AB11" s="7">
        <v>3025450</v>
      </c>
      <c r="AC11" s="7">
        <v>10835070</v>
      </c>
      <c r="AD11" s="7">
        <v>0</v>
      </c>
      <c r="AE11" s="7">
        <v>4443588.0999999996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36">
        <v>44255700</v>
      </c>
      <c r="AL11" s="22">
        <f t="shared" ref="AK11:BO11" ca="1" si="0">SUM(AL12,AL190)</f>
        <v>3025450</v>
      </c>
      <c r="AM11" s="22">
        <f t="shared" ca="1" si="0"/>
        <v>12367870</v>
      </c>
      <c r="AN11" s="22">
        <f t="shared" ca="1" si="0"/>
        <v>0</v>
      </c>
      <c r="AO11" s="22">
        <f t="shared" ca="1" si="0"/>
        <v>5436388.1099999994</v>
      </c>
      <c r="AP11" s="22">
        <f t="shared" ca="1" si="0"/>
        <v>40567749</v>
      </c>
      <c r="AQ11" s="22">
        <f t="shared" ca="1" si="0"/>
        <v>339900</v>
      </c>
      <c r="AR11" s="22">
        <f t="shared" ca="1" si="0"/>
        <v>2420820</v>
      </c>
      <c r="AS11" s="22">
        <f t="shared" ca="1" si="0"/>
        <v>0</v>
      </c>
      <c r="AT11" s="22">
        <f t="shared" ca="1" si="0"/>
        <v>1980234</v>
      </c>
      <c r="AU11" s="22">
        <f t="shared" ca="1" si="0"/>
        <v>0</v>
      </c>
      <c r="AV11" s="22">
        <f t="shared" ca="1" si="0"/>
        <v>0</v>
      </c>
      <c r="AW11" s="22">
        <f t="shared" ca="1" si="0"/>
        <v>0</v>
      </c>
      <c r="AX11" s="22">
        <f t="shared" ca="1" si="0"/>
        <v>0</v>
      </c>
      <c r="AY11" s="22">
        <f t="shared" ca="1" si="0"/>
        <v>0</v>
      </c>
      <c r="AZ11" s="36">
        <v>32022260</v>
      </c>
      <c r="BA11" s="22">
        <f t="shared" ca="1" si="0"/>
        <v>339900</v>
      </c>
      <c r="BB11" s="22">
        <f t="shared" ca="1" si="0"/>
        <v>2420820</v>
      </c>
      <c r="BC11" s="22">
        <f t="shared" ca="1" si="0"/>
        <v>0</v>
      </c>
      <c r="BD11" s="22">
        <f t="shared" ca="1" si="0"/>
        <v>1980234</v>
      </c>
      <c r="BE11" s="22">
        <f t="shared" ca="1" si="0"/>
        <v>36947468.079999998</v>
      </c>
      <c r="BF11" s="22">
        <f t="shared" ca="1" si="0"/>
        <v>0</v>
      </c>
      <c r="BG11" s="22">
        <f t="shared" ca="1" si="0"/>
        <v>2483520</v>
      </c>
      <c r="BH11" s="22">
        <f t="shared" ca="1" si="0"/>
        <v>0</v>
      </c>
      <c r="BI11" s="22">
        <f t="shared" ca="1" si="0"/>
        <v>1987200</v>
      </c>
      <c r="BJ11" s="22">
        <f t="shared" ca="1" si="0"/>
        <v>0</v>
      </c>
      <c r="BK11" s="22">
        <f t="shared" ca="1" si="0"/>
        <v>0</v>
      </c>
      <c r="BL11" s="22">
        <f t="shared" ca="1" si="0"/>
        <v>0</v>
      </c>
      <c r="BM11" s="22">
        <f t="shared" ca="1" si="0"/>
        <v>0</v>
      </c>
      <c r="BN11" s="22">
        <f t="shared" ca="1" si="0"/>
        <v>0</v>
      </c>
      <c r="BO11" s="36">
        <v>29946480</v>
      </c>
      <c r="BP11" s="7">
        <v>0</v>
      </c>
      <c r="BQ11" s="7">
        <v>1520720</v>
      </c>
      <c r="BR11" s="7">
        <v>0</v>
      </c>
      <c r="BS11" s="7">
        <v>1024400</v>
      </c>
      <c r="BT11" s="5"/>
    </row>
    <row r="12" spans="1:72" ht="47.25" x14ac:dyDescent="0.25">
      <c r="A12" s="28" t="s">
        <v>29</v>
      </c>
      <c r="B12" s="29" t="s">
        <v>28</v>
      </c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9"/>
      <c r="U12" s="4"/>
      <c r="V12" s="6"/>
      <c r="W12" s="6"/>
      <c r="X12" s="6"/>
      <c r="Y12" s="6"/>
      <c r="Z12" s="8"/>
      <c r="AA12" s="7">
        <v>44237800</v>
      </c>
      <c r="AB12" s="7">
        <v>3025450</v>
      </c>
      <c r="AC12" s="7">
        <v>10835070</v>
      </c>
      <c r="AD12" s="7">
        <v>0</v>
      </c>
      <c r="AE12" s="7">
        <v>4443588.0999999996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36">
        <f>SUM(AK11,-AK190)</f>
        <v>36981371.659999996</v>
      </c>
      <c r="AL12" s="36">
        <f t="shared" ref="AL12:BO12" ca="1" si="1">SUM(AL11,-AL190)</f>
        <v>36981371.659999996</v>
      </c>
      <c r="AM12" s="36">
        <f t="shared" ca="1" si="1"/>
        <v>36981371.659999996</v>
      </c>
      <c r="AN12" s="36">
        <f t="shared" ca="1" si="1"/>
        <v>36981371.659999996</v>
      </c>
      <c r="AO12" s="36">
        <f t="shared" ca="1" si="1"/>
        <v>36981371.659999996</v>
      </c>
      <c r="AP12" s="36">
        <f t="shared" ca="1" si="1"/>
        <v>36981371.659999996</v>
      </c>
      <c r="AQ12" s="36">
        <f t="shared" ca="1" si="1"/>
        <v>36981371.659999996</v>
      </c>
      <c r="AR12" s="36">
        <f t="shared" ca="1" si="1"/>
        <v>36981371.659999996</v>
      </c>
      <c r="AS12" s="36">
        <f t="shared" ca="1" si="1"/>
        <v>36981371.659999996</v>
      </c>
      <c r="AT12" s="36">
        <f t="shared" ca="1" si="1"/>
        <v>36981371.659999996</v>
      </c>
      <c r="AU12" s="36">
        <f t="shared" ca="1" si="1"/>
        <v>36981371.659999996</v>
      </c>
      <c r="AV12" s="36">
        <f t="shared" ca="1" si="1"/>
        <v>36981371.659999996</v>
      </c>
      <c r="AW12" s="36">
        <f t="shared" ca="1" si="1"/>
        <v>36981371.659999996</v>
      </c>
      <c r="AX12" s="36">
        <f t="shared" ca="1" si="1"/>
        <v>36981371.659999996</v>
      </c>
      <c r="AY12" s="36">
        <f t="shared" ca="1" si="1"/>
        <v>36981371.659999996</v>
      </c>
      <c r="AZ12" s="36">
        <f>SUM(AZ11,-AZ190)</f>
        <v>23437371</v>
      </c>
      <c r="BA12" s="36">
        <f t="shared" ca="1" si="1"/>
        <v>36981371.659999996</v>
      </c>
      <c r="BB12" s="36">
        <f t="shared" ca="1" si="1"/>
        <v>36981371.659999996</v>
      </c>
      <c r="BC12" s="36">
        <f t="shared" ca="1" si="1"/>
        <v>36981371.659999996</v>
      </c>
      <c r="BD12" s="36">
        <f t="shared" ca="1" si="1"/>
        <v>36981371.659999996</v>
      </c>
      <c r="BE12" s="36">
        <f t="shared" ca="1" si="1"/>
        <v>36981371.659999996</v>
      </c>
      <c r="BF12" s="36">
        <f t="shared" ca="1" si="1"/>
        <v>36981371.659999996</v>
      </c>
      <c r="BG12" s="36">
        <f t="shared" ca="1" si="1"/>
        <v>36981371.659999996</v>
      </c>
      <c r="BH12" s="36">
        <f t="shared" ca="1" si="1"/>
        <v>36981371.659999996</v>
      </c>
      <c r="BI12" s="36">
        <f t="shared" ca="1" si="1"/>
        <v>36981371.659999996</v>
      </c>
      <c r="BJ12" s="36">
        <f t="shared" ca="1" si="1"/>
        <v>36981371.659999996</v>
      </c>
      <c r="BK12" s="36">
        <f t="shared" ca="1" si="1"/>
        <v>36981371.659999996</v>
      </c>
      <c r="BL12" s="36">
        <f t="shared" ca="1" si="1"/>
        <v>36981371.659999996</v>
      </c>
      <c r="BM12" s="36">
        <f t="shared" ca="1" si="1"/>
        <v>36981371.659999996</v>
      </c>
      <c r="BN12" s="36">
        <f t="shared" ca="1" si="1"/>
        <v>36981371.659999996</v>
      </c>
      <c r="BO12" s="36">
        <f>SUM(BO11,-BO190)</f>
        <v>22530691.920000002</v>
      </c>
      <c r="BP12" s="7">
        <v>0</v>
      </c>
      <c r="BQ12" s="7">
        <v>1520720</v>
      </c>
      <c r="BR12" s="7">
        <v>0</v>
      </c>
      <c r="BS12" s="7">
        <v>1024400</v>
      </c>
      <c r="BT12" s="8"/>
    </row>
    <row r="13" spans="1:72" ht="31.5" x14ac:dyDescent="0.25">
      <c r="A13" s="28" t="s">
        <v>32</v>
      </c>
      <c r="B13" s="29" t="s">
        <v>28</v>
      </c>
      <c r="C13" s="29" t="s">
        <v>30</v>
      </c>
      <c r="D13" s="29" t="s">
        <v>31</v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9"/>
      <c r="U13" s="4"/>
      <c r="V13" s="6"/>
      <c r="W13" s="6"/>
      <c r="X13" s="6"/>
      <c r="Y13" s="6"/>
      <c r="Z13" s="8"/>
      <c r="AA13" s="7">
        <v>14656850.07</v>
      </c>
      <c r="AB13" s="7">
        <v>0</v>
      </c>
      <c r="AC13" s="7">
        <v>3520</v>
      </c>
      <c r="AD13" s="7">
        <v>0</v>
      </c>
      <c r="AE13" s="7">
        <v>600290.68999999994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36">
        <v>14656850.07</v>
      </c>
      <c r="AL13" s="7">
        <v>0</v>
      </c>
      <c r="AM13" s="7">
        <v>3520</v>
      </c>
      <c r="AN13" s="7">
        <v>0</v>
      </c>
      <c r="AO13" s="7">
        <v>600290.68999999994</v>
      </c>
      <c r="AP13" s="7">
        <v>13998954</v>
      </c>
      <c r="AQ13" s="7">
        <v>0</v>
      </c>
      <c r="AR13" s="7">
        <v>3520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36">
        <v>13997954</v>
      </c>
      <c r="BA13" s="7">
        <v>0</v>
      </c>
      <c r="BB13" s="7">
        <v>3520</v>
      </c>
      <c r="BC13" s="7">
        <v>0</v>
      </c>
      <c r="BD13" s="7">
        <v>0</v>
      </c>
      <c r="BE13" s="7">
        <v>14192055.699999999</v>
      </c>
      <c r="BF13" s="7">
        <v>0</v>
      </c>
      <c r="BG13" s="7">
        <v>3520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36">
        <v>14192055.699999999</v>
      </c>
      <c r="BP13" s="7">
        <v>0</v>
      </c>
      <c r="BQ13" s="7">
        <v>3520</v>
      </c>
      <c r="BR13" s="7">
        <v>0</v>
      </c>
      <c r="BS13" s="7">
        <v>0</v>
      </c>
      <c r="BT13" s="8"/>
    </row>
    <row r="14" spans="1:72" ht="94.5" x14ac:dyDescent="0.25">
      <c r="A14" s="28" t="s">
        <v>34</v>
      </c>
      <c r="B14" s="29" t="s">
        <v>28</v>
      </c>
      <c r="C14" s="29" t="s">
        <v>30</v>
      </c>
      <c r="D14" s="29" t="s">
        <v>33</v>
      </c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9"/>
      <c r="U14" s="4"/>
      <c r="V14" s="6"/>
      <c r="W14" s="6"/>
      <c r="X14" s="6"/>
      <c r="Y14" s="6"/>
      <c r="Z14" s="8"/>
      <c r="AA14" s="7">
        <v>9237503.6899999995</v>
      </c>
      <c r="AB14" s="7">
        <v>0</v>
      </c>
      <c r="AC14" s="7">
        <v>3520</v>
      </c>
      <c r="AD14" s="7">
        <v>0</v>
      </c>
      <c r="AE14" s="7">
        <v>600290.68999999994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36">
        <v>9237503.6899999995</v>
      </c>
      <c r="AL14" s="7">
        <v>0</v>
      </c>
      <c r="AM14" s="7">
        <v>3520</v>
      </c>
      <c r="AN14" s="7">
        <v>0</v>
      </c>
      <c r="AO14" s="7">
        <v>600290.68999999994</v>
      </c>
      <c r="AP14" s="7">
        <v>8841383</v>
      </c>
      <c r="AQ14" s="7">
        <v>0</v>
      </c>
      <c r="AR14" s="7">
        <v>3520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36">
        <v>8841383</v>
      </c>
      <c r="BA14" s="7">
        <v>0</v>
      </c>
      <c r="BB14" s="7">
        <v>3520</v>
      </c>
      <c r="BC14" s="7">
        <v>0</v>
      </c>
      <c r="BD14" s="7">
        <v>0</v>
      </c>
      <c r="BE14" s="7">
        <v>9141960</v>
      </c>
      <c r="BF14" s="7">
        <v>0</v>
      </c>
      <c r="BG14" s="7">
        <v>3520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36">
        <v>9141960</v>
      </c>
      <c r="BP14" s="7">
        <v>0</v>
      </c>
      <c r="BQ14" s="7">
        <v>3520</v>
      </c>
      <c r="BR14" s="7">
        <v>0</v>
      </c>
      <c r="BS14" s="7">
        <v>0</v>
      </c>
      <c r="BT14" s="8"/>
    </row>
    <row r="15" spans="1:72" ht="31.5" x14ac:dyDescent="0.25">
      <c r="A15" s="31" t="s">
        <v>35</v>
      </c>
      <c r="B15" s="32" t="s">
        <v>28</v>
      </c>
      <c r="C15" s="32" t="s">
        <v>30</v>
      </c>
      <c r="D15" s="32" t="s">
        <v>33</v>
      </c>
      <c r="E15" s="32" t="s">
        <v>36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2"/>
      <c r="U15" s="10"/>
      <c r="V15" s="11"/>
      <c r="W15" s="11"/>
      <c r="X15" s="11"/>
      <c r="Y15" s="11"/>
      <c r="Z15" s="9"/>
      <c r="AA15" s="12">
        <v>8633693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37">
        <v>8633693</v>
      </c>
      <c r="AL15" s="12">
        <v>0</v>
      </c>
      <c r="AM15" s="12">
        <v>0</v>
      </c>
      <c r="AN15" s="12">
        <v>0</v>
      </c>
      <c r="AO15" s="12">
        <v>0</v>
      </c>
      <c r="AP15" s="12">
        <v>8837863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37">
        <v>8837863</v>
      </c>
      <c r="BA15" s="12">
        <v>0</v>
      </c>
      <c r="BB15" s="12">
        <v>0</v>
      </c>
      <c r="BC15" s="12">
        <v>0</v>
      </c>
      <c r="BD15" s="12">
        <v>0</v>
      </c>
      <c r="BE15" s="12">
        <v>9138440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37">
        <v>9138440</v>
      </c>
      <c r="BP15" s="12">
        <v>0</v>
      </c>
      <c r="BQ15" s="12">
        <v>0</v>
      </c>
      <c r="BR15" s="12">
        <v>0</v>
      </c>
      <c r="BS15" s="12">
        <v>0</v>
      </c>
      <c r="BT15" s="9"/>
    </row>
    <row r="16" spans="1:72" ht="47.25" x14ac:dyDescent="0.25">
      <c r="A16" s="31" t="s">
        <v>37</v>
      </c>
      <c r="B16" s="32" t="s">
        <v>28</v>
      </c>
      <c r="C16" s="32" t="s">
        <v>30</v>
      </c>
      <c r="D16" s="32" t="s">
        <v>33</v>
      </c>
      <c r="E16" s="32" t="s">
        <v>38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2"/>
      <c r="U16" s="10"/>
      <c r="V16" s="11"/>
      <c r="W16" s="11"/>
      <c r="X16" s="11"/>
      <c r="Y16" s="11"/>
      <c r="Z16" s="9"/>
      <c r="AA16" s="12">
        <v>1272100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37">
        <v>1272100</v>
      </c>
      <c r="AL16" s="12">
        <v>0</v>
      </c>
      <c r="AM16" s="12">
        <v>0</v>
      </c>
      <c r="AN16" s="12">
        <v>0</v>
      </c>
      <c r="AO16" s="12">
        <v>0</v>
      </c>
      <c r="AP16" s="12">
        <v>1330520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37">
        <v>1330520</v>
      </c>
      <c r="BA16" s="12">
        <v>0</v>
      </c>
      <c r="BB16" s="12">
        <v>0</v>
      </c>
      <c r="BC16" s="12">
        <v>0</v>
      </c>
      <c r="BD16" s="12">
        <v>0</v>
      </c>
      <c r="BE16" s="12">
        <v>1391840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37">
        <v>1391840</v>
      </c>
      <c r="BP16" s="12">
        <v>0</v>
      </c>
      <c r="BQ16" s="12">
        <v>0</v>
      </c>
      <c r="BR16" s="12">
        <v>0</v>
      </c>
      <c r="BS16" s="12">
        <v>0</v>
      </c>
      <c r="BT16" s="9"/>
    </row>
    <row r="17" spans="1:72" ht="31.5" x14ac:dyDescent="0.25">
      <c r="A17" s="31" t="s">
        <v>39</v>
      </c>
      <c r="B17" s="32" t="s">
        <v>28</v>
      </c>
      <c r="C17" s="32" t="s">
        <v>30</v>
      </c>
      <c r="D17" s="32" t="s">
        <v>33</v>
      </c>
      <c r="E17" s="32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2"/>
      <c r="U17" s="10"/>
      <c r="V17" s="11"/>
      <c r="W17" s="11"/>
      <c r="X17" s="11"/>
      <c r="Y17" s="11"/>
      <c r="Z17" s="9"/>
      <c r="AA17" s="12">
        <v>1272100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37">
        <v>1272100</v>
      </c>
      <c r="AL17" s="12">
        <v>0</v>
      </c>
      <c r="AM17" s="12">
        <v>0</v>
      </c>
      <c r="AN17" s="12">
        <v>0</v>
      </c>
      <c r="AO17" s="12">
        <v>0</v>
      </c>
      <c r="AP17" s="12">
        <v>1330520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37">
        <v>1330520</v>
      </c>
      <c r="BA17" s="12">
        <v>0</v>
      </c>
      <c r="BB17" s="12">
        <v>0</v>
      </c>
      <c r="BC17" s="12">
        <v>0</v>
      </c>
      <c r="BD17" s="12">
        <v>0</v>
      </c>
      <c r="BE17" s="12">
        <v>1391840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37">
        <v>1391840</v>
      </c>
      <c r="BP17" s="12">
        <v>0</v>
      </c>
      <c r="BQ17" s="12">
        <v>0</v>
      </c>
      <c r="BR17" s="12">
        <v>0</v>
      </c>
      <c r="BS17" s="12">
        <v>0</v>
      </c>
      <c r="BT17" s="9"/>
    </row>
    <row r="18" spans="1:72" ht="94.5" x14ac:dyDescent="0.25">
      <c r="A18" s="33" t="s">
        <v>41</v>
      </c>
      <c r="B18" s="34" t="s">
        <v>28</v>
      </c>
      <c r="C18" s="34" t="s">
        <v>30</v>
      </c>
      <c r="D18" s="34" t="s">
        <v>33</v>
      </c>
      <c r="E18" s="34" t="s">
        <v>40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4" t="s">
        <v>237</v>
      </c>
      <c r="U18" s="14"/>
      <c r="V18" s="15"/>
      <c r="W18" s="15"/>
      <c r="X18" s="15"/>
      <c r="Y18" s="15"/>
      <c r="Z18" s="13"/>
      <c r="AA18" s="16">
        <v>1272100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8">
        <v>1272100</v>
      </c>
      <c r="AL18" s="16">
        <v>0</v>
      </c>
      <c r="AM18" s="16">
        <v>0</v>
      </c>
      <c r="AN18" s="16">
        <v>0</v>
      </c>
      <c r="AO18" s="16">
        <v>0</v>
      </c>
      <c r="AP18" s="16">
        <v>1330520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38">
        <v>1330520</v>
      </c>
      <c r="BA18" s="16">
        <v>0</v>
      </c>
      <c r="BB18" s="16">
        <v>0</v>
      </c>
      <c r="BC18" s="16">
        <v>0</v>
      </c>
      <c r="BD18" s="16">
        <v>0</v>
      </c>
      <c r="BE18" s="16">
        <v>1391840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38">
        <v>1391840</v>
      </c>
      <c r="BP18" s="16">
        <v>0</v>
      </c>
      <c r="BQ18" s="16">
        <v>0</v>
      </c>
      <c r="BR18" s="16">
        <v>0</v>
      </c>
      <c r="BS18" s="16">
        <v>0</v>
      </c>
      <c r="BT18" s="13"/>
    </row>
    <row r="19" spans="1:72" ht="47.25" x14ac:dyDescent="0.25">
      <c r="A19" s="31" t="s">
        <v>42</v>
      </c>
      <c r="B19" s="32" t="s">
        <v>28</v>
      </c>
      <c r="C19" s="32" t="s">
        <v>30</v>
      </c>
      <c r="D19" s="32" t="s">
        <v>33</v>
      </c>
      <c r="E19" s="32" t="s">
        <v>43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2"/>
      <c r="U19" s="10"/>
      <c r="V19" s="11"/>
      <c r="W19" s="11"/>
      <c r="X19" s="11"/>
      <c r="Y19" s="11"/>
      <c r="Z19" s="9"/>
      <c r="AA19" s="12">
        <v>7361593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37">
        <v>7361593</v>
      </c>
      <c r="AL19" s="12">
        <v>0</v>
      </c>
      <c r="AM19" s="12">
        <v>0</v>
      </c>
      <c r="AN19" s="12">
        <v>0</v>
      </c>
      <c r="AO19" s="12">
        <v>0</v>
      </c>
      <c r="AP19" s="12">
        <v>7507343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37">
        <v>7507343</v>
      </c>
      <c r="BA19" s="12">
        <v>0</v>
      </c>
      <c r="BB19" s="12">
        <v>0</v>
      </c>
      <c r="BC19" s="12">
        <v>0</v>
      </c>
      <c r="BD19" s="12">
        <v>0</v>
      </c>
      <c r="BE19" s="12">
        <v>7746600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37">
        <v>7746600</v>
      </c>
      <c r="BP19" s="12">
        <v>0</v>
      </c>
      <c r="BQ19" s="12">
        <v>0</v>
      </c>
      <c r="BR19" s="12">
        <v>0</v>
      </c>
      <c r="BS19" s="12">
        <v>0</v>
      </c>
      <c r="BT19" s="9"/>
    </row>
    <row r="20" spans="1:72" ht="31.5" x14ac:dyDescent="0.25">
      <c r="A20" s="31" t="s">
        <v>39</v>
      </c>
      <c r="B20" s="32" t="s">
        <v>28</v>
      </c>
      <c r="C20" s="32" t="s">
        <v>30</v>
      </c>
      <c r="D20" s="32" t="s">
        <v>33</v>
      </c>
      <c r="E20" s="32" t="s">
        <v>44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2"/>
      <c r="U20" s="10"/>
      <c r="V20" s="11"/>
      <c r="W20" s="11"/>
      <c r="X20" s="11"/>
      <c r="Y20" s="11"/>
      <c r="Z20" s="9"/>
      <c r="AA20" s="12">
        <v>7361593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37">
        <v>7361593</v>
      </c>
      <c r="AL20" s="12">
        <v>0</v>
      </c>
      <c r="AM20" s="12">
        <v>0</v>
      </c>
      <c r="AN20" s="12">
        <v>0</v>
      </c>
      <c r="AO20" s="12">
        <v>0</v>
      </c>
      <c r="AP20" s="12">
        <v>7507343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37">
        <v>7507343</v>
      </c>
      <c r="BA20" s="12">
        <v>0</v>
      </c>
      <c r="BB20" s="12">
        <v>0</v>
      </c>
      <c r="BC20" s="12">
        <v>0</v>
      </c>
      <c r="BD20" s="12">
        <v>0</v>
      </c>
      <c r="BE20" s="12">
        <v>7746600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37">
        <v>7746600</v>
      </c>
      <c r="BP20" s="12">
        <v>0</v>
      </c>
      <c r="BQ20" s="12">
        <v>0</v>
      </c>
      <c r="BR20" s="12">
        <v>0</v>
      </c>
      <c r="BS20" s="12">
        <v>0</v>
      </c>
      <c r="BT20" s="9"/>
    </row>
    <row r="21" spans="1:72" ht="94.5" x14ac:dyDescent="0.25">
      <c r="A21" s="33" t="s">
        <v>41</v>
      </c>
      <c r="B21" s="34" t="s">
        <v>28</v>
      </c>
      <c r="C21" s="34" t="s">
        <v>30</v>
      </c>
      <c r="D21" s="34" t="s">
        <v>33</v>
      </c>
      <c r="E21" s="34" t="s">
        <v>44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4" t="s">
        <v>237</v>
      </c>
      <c r="U21" s="14"/>
      <c r="V21" s="15"/>
      <c r="W21" s="15"/>
      <c r="X21" s="15"/>
      <c r="Y21" s="15"/>
      <c r="Z21" s="13"/>
      <c r="AA21" s="16">
        <v>5917200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8">
        <v>5917200</v>
      </c>
      <c r="AL21" s="16">
        <v>0</v>
      </c>
      <c r="AM21" s="16">
        <v>0</v>
      </c>
      <c r="AN21" s="16">
        <v>0</v>
      </c>
      <c r="AO21" s="16">
        <v>0</v>
      </c>
      <c r="AP21" s="16">
        <v>5959520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38">
        <v>5959520</v>
      </c>
      <c r="BA21" s="16">
        <v>0</v>
      </c>
      <c r="BB21" s="16">
        <v>0</v>
      </c>
      <c r="BC21" s="16">
        <v>0</v>
      </c>
      <c r="BD21" s="16">
        <v>0</v>
      </c>
      <c r="BE21" s="16">
        <v>6233612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38">
        <v>6233612</v>
      </c>
      <c r="BP21" s="16">
        <v>0</v>
      </c>
      <c r="BQ21" s="16">
        <v>0</v>
      </c>
      <c r="BR21" s="16">
        <v>0</v>
      </c>
      <c r="BS21" s="16">
        <v>0</v>
      </c>
      <c r="BT21" s="13"/>
    </row>
    <row r="22" spans="1:72" ht="47.25" x14ac:dyDescent="0.25">
      <c r="A22" s="33" t="s">
        <v>45</v>
      </c>
      <c r="B22" s="34" t="s">
        <v>28</v>
      </c>
      <c r="C22" s="34" t="s">
        <v>30</v>
      </c>
      <c r="D22" s="34" t="s">
        <v>33</v>
      </c>
      <c r="E22" s="34" t="s">
        <v>44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4" t="s">
        <v>238</v>
      </c>
      <c r="U22" s="14"/>
      <c r="V22" s="15"/>
      <c r="W22" s="15"/>
      <c r="X22" s="15"/>
      <c r="Y22" s="15"/>
      <c r="Z22" s="13"/>
      <c r="AA22" s="16">
        <v>1440393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8">
        <v>1440393</v>
      </c>
      <c r="AL22" s="16">
        <v>0</v>
      </c>
      <c r="AM22" s="16">
        <v>0</v>
      </c>
      <c r="AN22" s="16">
        <v>0</v>
      </c>
      <c r="AO22" s="16">
        <v>0</v>
      </c>
      <c r="AP22" s="16">
        <v>1543823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38">
        <v>1543823</v>
      </c>
      <c r="BA22" s="16">
        <v>0</v>
      </c>
      <c r="BB22" s="16">
        <v>0</v>
      </c>
      <c r="BC22" s="16">
        <v>0</v>
      </c>
      <c r="BD22" s="16">
        <v>0</v>
      </c>
      <c r="BE22" s="16">
        <v>1508988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38">
        <v>1508988</v>
      </c>
      <c r="BP22" s="16">
        <v>0</v>
      </c>
      <c r="BQ22" s="16">
        <v>0</v>
      </c>
      <c r="BR22" s="16">
        <v>0</v>
      </c>
      <c r="BS22" s="16">
        <v>0</v>
      </c>
      <c r="BT22" s="13"/>
    </row>
    <row r="23" spans="1:72" ht="15.75" x14ac:dyDescent="0.25">
      <c r="A23" s="33" t="s">
        <v>46</v>
      </c>
      <c r="B23" s="34" t="s">
        <v>28</v>
      </c>
      <c r="C23" s="34" t="s">
        <v>30</v>
      </c>
      <c r="D23" s="34" t="s">
        <v>33</v>
      </c>
      <c r="E23" s="34" t="s">
        <v>44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4" t="s">
        <v>239</v>
      </c>
      <c r="U23" s="14"/>
      <c r="V23" s="15"/>
      <c r="W23" s="15"/>
      <c r="X23" s="15"/>
      <c r="Y23" s="15"/>
      <c r="Z23" s="13"/>
      <c r="AA23" s="16">
        <v>4000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8">
        <v>4000</v>
      </c>
      <c r="AL23" s="16">
        <v>0</v>
      </c>
      <c r="AM23" s="16">
        <v>0</v>
      </c>
      <c r="AN23" s="16">
        <v>0</v>
      </c>
      <c r="AO23" s="16">
        <v>0</v>
      </c>
      <c r="AP23" s="16">
        <v>4000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38">
        <v>4000</v>
      </c>
      <c r="BA23" s="16">
        <v>0</v>
      </c>
      <c r="BB23" s="16">
        <v>0</v>
      </c>
      <c r="BC23" s="16">
        <v>0</v>
      </c>
      <c r="BD23" s="16">
        <v>0</v>
      </c>
      <c r="BE23" s="16">
        <v>4000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38">
        <v>4000</v>
      </c>
      <c r="BP23" s="16">
        <v>0</v>
      </c>
      <c r="BQ23" s="16">
        <v>0</v>
      </c>
      <c r="BR23" s="16">
        <v>0</v>
      </c>
      <c r="BS23" s="16">
        <v>0</v>
      </c>
      <c r="BT23" s="13"/>
    </row>
    <row r="24" spans="1:72" ht="31.5" x14ac:dyDescent="0.25">
      <c r="A24" s="31" t="s">
        <v>47</v>
      </c>
      <c r="B24" s="32" t="s">
        <v>28</v>
      </c>
      <c r="C24" s="32" t="s">
        <v>30</v>
      </c>
      <c r="D24" s="32" t="s">
        <v>33</v>
      </c>
      <c r="E24" s="32" t="s">
        <v>48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  <c r="U24" s="10"/>
      <c r="V24" s="11"/>
      <c r="W24" s="11"/>
      <c r="X24" s="11"/>
      <c r="Y24" s="11"/>
      <c r="Z24" s="9"/>
      <c r="AA24" s="12">
        <v>603810.68999999994</v>
      </c>
      <c r="AB24" s="12">
        <v>0</v>
      </c>
      <c r="AC24" s="12">
        <v>3520</v>
      </c>
      <c r="AD24" s="12">
        <v>0</v>
      </c>
      <c r="AE24" s="12">
        <v>600290.68999999994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37">
        <v>603810.68999999994</v>
      </c>
      <c r="AL24" s="12">
        <v>0</v>
      </c>
      <c r="AM24" s="12">
        <v>3520</v>
      </c>
      <c r="AN24" s="12">
        <v>0</v>
      </c>
      <c r="AO24" s="12">
        <v>600290.68999999994</v>
      </c>
      <c r="AP24" s="12">
        <v>3520</v>
      </c>
      <c r="AQ24" s="12">
        <v>0</v>
      </c>
      <c r="AR24" s="12">
        <v>3520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37">
        <v>3520</v>
      </c>
      <c r="BA24" s="12">
        <v>0</v>
      </c>
      <c r="BB24" s="12">
        <v>3520</v>
      </c>
      <c r="BC24" s="12">
        <v>0</v>
      </c>
      <c r="BD24" s="12">
        <v>0</v>
      </c>
      <c r="BE24" s="12">
        <v>3520</v>
      </c>
      <c r="BF24" s="12">
        <v>0</v>
      </c>
      <c r="BG24" s="12">
        <v>3520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37">
        <v>3520</v>
      </c>
      <c r="BP24" s="12">
        <v>0</v>
      </c>
      <c r="BQ24" s="12">
        <v>3520</v>
      </c>
      <c r="BR24" s="12">
        <v>0</v>
      </c>
      <c r="BS24" s="12">
        <v>0</v>
      </c>
      <c r="BT24" s="9"/>
    </row>
    <row r="25" spans="1:72" ht="15.75" x14ac:dyDescent="0.25">
      <c r="A25" s="31" t="s">
        <v>49</v>
      </c>
      <c r="B25" s="32" t="s">
        <v>28</v>
      </c>
      <c r="C25" s="32" t="s">
        <v>30</v>
      </c>
      <c r="D25" s="32" t="s">
        <v>33</v>
      </c>
      <c r="E25" s="32" t="s">
        <v>50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10"/>
      <c r="V25" s="11"/>
      <c r="W25" s="11"/>
      <c r="X25" s="11"/>
      <c r="Y25" s="11"/>
      <c r="Z25" s="9"/>
      <c r="AA25" s="12">
        <v>603810.68999999994</v>
      </c>
      <c r="AB25" s="12">
        <v>0</v>
      </c>
      <c r="AC25" s="12">
        <v>3520</v>
      </c>
      <c r="AD25" s="12">
        <v>0</v>
      </c>
      <c r="AE25" s="12">
        <v>600290.68999999994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37">
        <v>603810.68999999994</v>
      </c>
      <c r="AL25" s="12">
        <v>0</v>
      </c>
      <c r="AM25" s="12">
        <v>3520</v>
      </c>
      <c r="AN25" s="12">
        <v>0</v>
      </c>
      <c r="AO25" s="12">
        <v>600290.68999999994</v>
      </c>
      <c r="AP25" s="12">
        <v>3520</v>
      </c>
      <c r="AQ25" s="12">
        <v>0</v>
      </c>
      <c r="AR25" s="12">
        <v>3520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37">
        <v>3520</v>
      </c>
      <c r="BA25" s="12">
        <v>0</v>
      </c>
      <c r="BB25" s="12">
        <v>3520</v>
      </c>
      <c r="BC25" s="12">
        <v>0</v>
      </c>
      <c r="BD25" s="12">
        <v>0</v>
      </c>
      <c r="BE25" s="12">
        <v>3520</v>
      </c>
      <c r="BF25" s="12">
        <v>0</v>
      </c>
      <c r="BG25" s="12">
        <v>3520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37">
        <v>3520</v>
      </c>
      <c r="BP25" s="12">
        <v>0</v>
      </c>
      <c r="BQ25" s="12">
        <v>3520</v>
      </c>
      <c r="BR25" s="12">
        <v>0</v>
      </c>
      <c r="BS25" s="12">
        <v>0</v>
      </c>
      <c r="BT25" s="9"/>
    </row>
    <row r="26" spans="1:72" ht="94.5" x14ac:dyDescent="0.25">
      <c r="A26" s="31" t="s">
        <v>51</v>
      </c>
      <c r="B26" s="32" t="s">
        <v>28</v>
      </c>
      <c r="C26" s="32" t="s">
        <v>30</v>
      </c>
      <c r="D26" s="32" t="s">
        <v>33</v>
      </c>
      <c r="E26" s="32" t="s">
        <v>52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10"/>
      <c r="V26" s="11"/>
      <c r="W26" s="11"/>
      <c r="X26" s="11"/>
      <c r="Y26" s="11"/>
      <c r="Z26" s="9"/>
      <c r="AA26" s="12">
        <v>275133</v>
      </c>
      <c r="AB26" s="12">
        <v>0</v>
      </c>
      <c r="AC26" s="12">
        <v>0</v>
      </c>
      <c r="AD26" s="12">
        <v>0</v>
      </c>
      <c r="AE26" s="12">
        <v>275133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37">
        <v>275133</v>
      </c>
      <c r="AL26" s="12">
        <v>0</v>
      </c>
      <c r="AM26" s="12">
        <v>0</v>
      </c>
      <c r="AN26" s="12">
        <v>0</v>
      </c>
      <c r="AO26" s="12">
        <v>275133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37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37">
        <v>0</v>
      </c>
      <c r="BP26" s="12">
        <v>0</v>
      </c>
      <c r="BQ26" s="12">
        <v>0</v>
      </c>
      <c r="BR26" s="12">
        <v>0</v>
      </c>
      <c r="BS26" s="12">
        <v>0</v>
      </c>
      <c r="BT26" s="9"/>
    </row>
    <row r="27" spans="1:72" ht="15.75" x14ac:dyDescent="0.25">
      <c r="A27" s="33" t="s">
        <v>53</v>
      </c>
      <c r="B27" s="34" t="s">
        <v>28</v>
      </c>
      <c r="C27" s="34" t="s">
        <v>30</v>
      </c>
      <c r="D27" s="34" t="s">
        <v>33</v>
      </c>
      <c r="E27" s="34" t="s">
        <v>52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4" t="s">
        <v>240</v>
      </c>
      <c r="U27" s="14"/>
      <c r="V27" s="15"/>
      <c r="W27" s="15"/>
      <c r="X27" s="15"/>
      <c r="Y27" s="15"/>
      <c r="Z27" s="13"/>
      <c r="AA27" s="16">
        <v>275133</v>
      </c>
      <c r="AB27" s="16">
        <v>0</v>
      </c>
      <c r="AC27" s="16">
        <v>0</v>
      </c>
      <c r="AD27" s="16">
        <v>0</v>
      </c>
      <c r="AE27" s="16">
        <v>275133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8">
        <v>275133</v>
      </c>
      <c r="AL27" s="16">
        <v>0</v>
      </c>
      <c r="AM27" s="16">
        <v>0</v>
      </c>
      <c r="AN27" s="16">
        <v>0</v>
      </c>
      <c r="AO27" s="16">
        <v>275133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38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38">
        <v>0</v>
      </c>
      <c r="BP27" s="16">
        <v>0</v>
      </c>
      <c r="BQ27" s="16">
        <v>0</v>
      </c>
      <c r="BR27" s="16">
        <v>0</v>
      </c>
      <c r="BS27" s="16">
        <v>0</v>
      </c>
      <c r="BT27" s="13"/>
    </row>
    <row r="28" spans="1:72" ht="110.25" x14ac:dyDescent="0.25">
      <c r="A28" s="31" t="s">
        <v>54</v>
      </c>
      <c r="B28" s="32" t="s">
        <v>28</v>
      </c>
      <c r="C28" s="32" t="s">
        <v>30</v>
      </c>
      <c r="D28" s="32" t="s">
        <v>33</v>
      </c>
      <c r="E28" s="32" t="s">
        <v>55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10"/>
      <c r="V28" s="11"/>
      <c r="W28" s="11"/>
      <c r="X28" s="11"/>
      <c r="Y28" s="11"/>
      <c r="Z28" s="9"/>
      <c r="AA28" s="12">
        <v>80163</v>
      </c>
      <c r="AB28" s="12">
        <v>0</v>
      </c>
      <c r="AC28" s="12">
        <v>0</v>
      </c>
      <c r="AD28" s="12">
        <v>0</v>
      </c>
      <c r="AE28" s="12">
        <v>80163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37">
        <v>80163</v>
      </c>
      <c r="AL28" s="12">
        <v>0</v>
      </c>
      <c r="AM28" s="12">
        <v>0</v>
      </c>
      <c r="AN28" s="12">
        <v>0</v>
      </c>
      <c r="AO28" s="12">
        <v>80163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37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37">
        <v>0</v>
      </c>
      <c r="BP28" s="12">
        <v>0</v>
      </c>
      <c r="BQ28" s="12">
        <v>0</v>
      </c>
      <c r="BR28" s="12">
        <v>0</v>
      </c>
      <c r="BS28" s="12">
        <v>0</v>
      </c>
      <c r="BT28" s="9"/>
    </row>
    <row r="29" spans="1:72" ht="15.75" x14ac:dyDescent="0.25">
      <c r="A29" s="33" t="s">
        <v>53</v>
      </c>
      <c r="B29" s="34" t="s">
        <v>28</v>
      </c>
      <c r="C29" s="34" t="s">
        <v>30</v>
      </c>
      <c r="D29" s="34" t="s">
        <v>33</v>
      </c>
      <c r="E29" s="34" t="s">
        <v>55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4" t="s">
        <v>240</v>
      </c>
      <c r="U29" s="14"/>
      <c r="V29" s="15"/>
      <c r="W29" s="15"/>
      <c r="X29" s="15"/>
      <c r="Y29" s="15"/>
      <c r="Z29" s="13"/>
      <c r="AA29" s="16">
        <v>80163</v>
      </c>
      <c r="AB29" s="16">
        <v>0</v>
      </c>
      <c r="AC29" s="16">
        <v>0</v>
      </c>
      <c r="AD29" s="16">
        <v>0</v>
      </c>
      <c r="AE29" s="16">
        <v>80163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8">
        <v>80163</v>
      </c>
      <c r="AL29" s="16">
        <v>0</v>
      </c>
      <c r="AM29" s="16">
        <v>0</v>
      </c>
      <c r="AN29" s="16">
        <v>0</v>
      </c>
      <c r="AO29" s="16">
        <v>80163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38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38">
        <v>0</v>
      </c>
      <c r="BP29" s="16">
        <v>0</v>
      </c>
      <c r="BQ29" s="16">
        <v>0</v>
      </c>
      <c r="BR29" s="16">
        <v>0</v>
      </c>
      <c r="BS29" s="16">
        <v>0</v>
      </c>
      <c r="BT29" s="13"/>
    </row>
    <row r="30" spans="1:72" ht="126" x14ac:dyDescent="0.25">
      <c r="A30" s="31" t="s">
        <v>56</v>
      </c>
      <c r="B30" s="32" t="s">
        <v>28</v>
      </c>
      <c r="C30" s="32" t="s">
        <v>30</v>
      </c>
      <c r="D30" s="32" t="s">
        <v>33</v>
      </c>
      <c r="E30" s="32" t="s">
        <v>57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  <c r="U30" s="10"/>
      <c r="V30" s="11"/>
      <c r="W30" s="11"/>
      <c r="X30" s="11"/>
      <c r="Y30" s="11"/>
      <c r="Z30" s="9"/>
      <c r="AA30" s="12">
        <v>86019.72</v>
      </c>
      <c r="AB30" s="12">
        <v>0</v>
      </c>
      <c r="AC30" s="12">
        <v>0</v>
      </c>
      <c r="AD30" s="12">
        <v>0</v>
      </c>
      <c r="AE30" s="12">
        <v>86019.72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37">
        <v>86019.72</v>
      </c>
      <c r="AL30" s="12">
        <v>0</v>
      </c>
      <c r="AM30" s="12">
        <v>0</v>
      </c>
      <c r="AN30" s="12">
        <v>0</v>
      </c>
      <c r="AO30" s="12">
        <v>86019.72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37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37">
        <v>0</v>
      </c>
      <c r="BP30" s="12">
        <v>0</v>
      </c>
      <c r="BQ30" s="12">
        <v>0</v>
      </c>
      <c r="BR30" s="12">
        <v>0</v>
      </c>
      <c r="BS30" s="12">
        <v>0</v>
      </c>
      <c r="BT30" s="9"/>
    </row>
    <row r="31" spans="1:72" ht="15.75" x14ac:dyDescent="0.25">
      <c r="A31" s="33" t="s">
        <v>53</v>
      </c>
      <c r="B31" s="34" t="s">
        <v>28</v>
      </c>
      <c r="C31" s="34" t="s">
        <v>30</v>
      </c>
      <c r="D31" s="34" t="s">
        <v>33</v>
      </c>
      <c r="E31" s="34" t="s">
        <v>57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4" t="s">
        <v>240</v>
      </c>
      <c r="U31" s="14"/>
      <c r="V31" s="15"/>
      <c r="W31" s="15"/>
      <c r="X31" s="15"/>
      <c r="Y31" s="15"/>
      <c r="Z31" s="13"/>
      <c r="AA31" s="16">
        <v>86019.72</v>
      </c>
      <c r="AB31" s="16">
        <v>0</v>
      </c>
      <c r="AC31" s="16">
        <v>0</v>
      </c>
      <c r="AD31" s="16">
        <v>0</v>
      </c>
      <c r="AE31" s="16">
        <v>86019.72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8">
        <v>86019.72</v>
      </c>
      <c r="AL31" s="16">
        <v>0</v>
      </c>
      <c r="AM31" s="16">
        <v>0</v>
      </c>
      <c r="AN31" s="16">
        <v>0</v>
      </c>
      <c r="AO31" s="16">
        <v>86019.72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38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38">
        <v>0</v>
      </c>
      <c r="BP31" s="16">
        <v>0</v>
      </c>
      <c r="BQ31" s="16">
        <v>0</v>
      </c>
      <c r="BR31" s="16">
        <v>0</v>
      </c>
      <c r="BS31" s="16">
        <v>0</v>
      </c>
      <c r="BT31" s="13"/>
    </row>
    <row r="32" spans="1:72" ht="126" x14ac:dyDescent="0.25">
      <c r="A32" s="31" t="s">
        <v>58</v>
      </c>
      <c r="B32" s="32" t="s">
        <v>28</v>
      </c>
      <c r="C32" s="32" t="s">
        <v>30</v>
      </c>
      <c r="D32" s="32" t="s">
        <v>33</v>
      </c>
      <c r="E32" s="32" t="s">
        <v>59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2"/>
      <c r="U32" s="10"/>
      <c r="V32" s="11"/>
      <c r="W32" s="11"/>
      <c r="X32" s="11"/>
      <c r="Y32" s="11"/>
      <c r="Z32" s="9"/>
      <c r="AA32" s="12">
        <v>84851.12</v>
      </c>
      <c r="AB32" s="12">
        <v>0</v>
      </c>
      <c r="AC32" s="12">
        <v>0</v>
      </c>
      <c r="AD32" s="12">
        <v>0</v>
      </c>
      <c r="AE32" s="12">
        <v>84851.12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37">
        <v>84851.12</v>
      </c>
      <c r="AL32" s="12">
        <v>0</v>
      </c>
      <c r="AM32" s="12">
        <v>0</v>
      </c>
      <c r="AN32" s="12">
        <v>0</v>
      </c>
      <c r="AO32" s="12">
        <v>84851.12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37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37">
        <v>0</v>
      </c>
      <c r="BP32" s="12">
        <v>0</v>
      </c>
      <c r="BQ32" s="12">
        <v>0</v>
      </c>
      <c r="BR32" s="12">
        <v>0</v>
      </c>
      <c r="BS32" s="12">
        <v>0</v>
      </c>
      <c r="BT32" s="9"/>
    </row>
    <row r="33" spans="1:72" ht="15.75" x14ac:dyDescent="0.25">
      <c r="A33" s="33" t="s">
        <v>53</v>
      </c>
      <c r="B33" s="34" t="s">
        <v>28</v>
      </c>
      <c r="C33" s="34" t="s">
        <v>30</v>
      </c>
      <c r="D33" s="34" t="s">
        <v>33</v>
      </c>
      <c r="E33" s="34" t="s">
        <v>59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4" t="s">
        <v>240</v>
      </c>
      <c r="U33" s="14"/>
      <c r="V33" s="15"/>
      <c r="W33" s="15"/>
      <c r="X33" s="15"/>
      <c r="Y33" s="15"/>
      <c r="Z33" s="13"/>
      <c r="AA33" s="16">
        <v>84851.12</v>
      </c>
      <c r="AB33" s="16">
        <v>0</v>
      </c>
      <c r="AC33" s="16">
        <v>0</v>
      </c>
      <c r="AD33" s="16">
        <v>0</v>
      </c>
      <c r="AE33" s="16">
        <v>84851.12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8">
        <v>84851.12</v>
      </c>
      <c r="AL33" s="16">
        <v>0</v>
      </c>
      <c r="AM33" s="16">
        <v>0</v>
      </c>
      <c r="AN33" s="16">
        <v>0</v>
      </c>
      <c r="AO33" s="16">
        <v>84851.12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38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38">
        <v>0</v>
      </c>
      <c r="BP33" s="16">
        <v>0</v>
      </c>
      <c r="BQ33" s="16">
        <v>0</v>
      </c>
      <c r="BR33" s="16">
        <v>0</v>
      </c>
      <c r="BS33" s="16">
        <v>0</v>
      </c>
      <c r="BT33" s="13"/>
    </row>
    <row r="34" spans="1:72" ht="126" x14ac:dyDescent="0.25">
      <c r="A34" s="31" t="s">
        <v>60</v>
      </c>
      <c r="B34" s="32" t="s">
        <v>28</v>
      </c>
      <c r="C34" s="32" t="s">
        <v>30</v>
      </c>
      <c r="D34" s="32" t="s">
        <v>33</v>
      </c>
      <c r="E34" s="32" t="s">
        <v>61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2"/>
      <c r="U34" s="10"/>
      <c r="V34" s="11"/>
      <c r="W34" s="11"/>
      <c r="X34" s="11"/>
      <c r="Y34" s="11"/>
      <c r="Z34" s="9"/>
      <c r="AA34" s="12">
        <v>74123.850000000006</v>
      </c>
      <c r="AB34" s="12">
        <v>0</v>
      </c>
      <c r="AC34" s="12">
        <v>0</v>
      </c>
      <c r="AD34" s="12">
        <v>0</v>
      </c>
      <c r="AE34" s="12">
        <v>74123.850000000006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37">
        <v>74123.850000000006</v>
      </c>
      <c r="AL34" s="12">
        <v>0</v>
      </c>
      <c r="AM34" s="12">
        <v>0</v>
      </c>
      <c r="AN34" s="12">
        <v>0</v>
      </c>
      <c r="AO34" s="12">
        <v>74123.850000000006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37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37">
        <v>0</v>
      </c>
      <c r="BP34" s="12">
        <v>0</v>
      </c>
      <c r="BQ34" s="12">
        <v>0</v>
      </c>
      <c r="BR34" s="12">
        <v>0</v>
      </c>
      <c r="BS34" s="12">
        <v>0</v>
      </c>
      <c r="BT34" s="9"/>
    </row>
    <row r="35" spans="1:72" ht="15.75" x14ac:dyDescent="0.25">
      <c r="A35" s="33" t="s">
        <v>53</v>
      </c>
      <c r="B35" s="34" t="s">
        <v>28</v>
      </c>
      <c r="C35" s="34" t="s">
        <v>30</v>
      </c>
      <c r="D35" s="34" t="s">
        <v>33</v>
      </c>
      <c r="E35" s="34" t="s">
        <v>61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4" t="s">
        <v>240</v>
      </c>
      <c r="U35" s="14"/>
      <c r="V35" s="15"/>
      <c r="W35" s="15"/>
      <c r="X35" s="15"/>
      <c r="Y35" s="15"/>
      <c r="Z35" s="13"/>
      <c r="AA35" s="16">
        <v>74123.850000000006</v>
      </c>
      <c r="AB35" s="16">
        <v>0</v>
      </c>
      <c r="AC35" s="16">
        <v>0</v>
      </c>
      <c r="AD35" s="16">
        <v>0</v>
      </c>
      <c r="AE35" s="16">
        <v>74123.850000000006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8">
        <v>74123.850000000006</v>
      </c>
      <c r="AL35" s="16">
        <v>0</v>
      </c>
      <c r="AM35" s="16">
        <v>0</v>
      </c>
      <c r="AN35" s="16">
        <v>0</v>
      </c>
      <c r="AO35" s="16">
        <v>74123.850000000006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38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38">
        <v>0</v>
      </c>
      <c r="BP35" s="16">
        <v>0</v>
      </c>
      <c r="BQ35" s="16">
        <v>0</v>
      </c>
      <c r="BR35" s="16">
        <v>0</v>
      </c>
      <c r="BS35" s="16">
        <v>0</v>
      </c>
      <c r="BT35" s="13"/>
    </row>
    <row r="36" spans="1:72" ht="31.5" x14ac:dyDescent="0.25">
      <c r="A36" s="31" t="s">
        <v>62</v>
      </c>
      <c r="B36" s="32" t="s">
        <v>28</v>
      </c>
      <c r="C36" s="32" t="s">
        <v>30</v>
      </c>
      <c r="D36" s="32" t="s">
        <v>33</v>
      </c>
      <c r="E36" s="32" t="s">
        <v>63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10"/>
      <c r="V36" s="11"/>
      <c r="W36" s="11"/>
      <c r="X36" s="11"/>
      <c r="Y36" s="11"/>
      <c r="Z36" s="9"/>
      <c r="AA36" s="12">
        <v>3520</v>
      </c>
      <c r="AB36" s="12">
        <v>0</v>
      </c>
      <c r="AC36" s="12">
        <v>3520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37">
        <v>3520</v>
      </c>
      <c r="AL36" s="12">
        <v>0</v>
      </c>
      <c r="AM36" s="12">
        <v>3520</v>
      </c>
      <c r="AN36" s="12">
        <v>0</v>
      </c>
      <c r="AO36" s="12">
        <v>0</v>
      </c>
      <c r="AP36" s="12">
        <v>3520</v>
      </c>
      <c r="AQ36" s="12">
        <v>0</v>
      </c>
      <c r="AR36" s="12">
        <v>3520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37">
        <v>3520</v>
      </c>
      <c r="BA36" s="12">
        <v>0</v>
      </c>
      <c r="BB36" s="12">
        <v>3520</v>
      </c>
      <c r="BC36" s="12">
        <v>0</v>
      </c>
      <c r="BD36" s="12">
        <v>0</v>
      </c>
      <c r="BE36" s="12">
        <v>3520</v>
      </c>
      <c r="BF36" s="12">
        <v>0</v>
      </c>
      <c r="BG36" s="12">
        <v>3520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37">
        <v>3520</v>
      </c>
      <c r="BP36" s="12">
        <v>0</v>
      </c>
      <c r="BQ36" s="12">
        <v>3520</v>
      </c>
      <c r="BR36" s="12">
        <v>0</v>
      </c>
      <c r="BS36" s="12">
        <v>0</v>
      </c>
      <c r="BT36" s="9"/>
    </row>
    <row r="37" spans="1:72" ht="47.25" x14ac:dyDescent="0.25">
      <c r="A37" s="33" t="s">
        <v>45</v>
      </c>
      <c r="B37" s="34" t="s">
        <v>28</v>
      </c>
      <c r="C37" s="34" t="s">
        <v>30</v>
      </c>
      <c r="D37" s="34" t="s">
        <v>33</v>
      </c>
      <c r="E37" s="34" t="s">
        <v>63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4" t="s">
        <v>238</v>
      </c>
      <c r="U37" s="14"/>
      <c r="V37" s="15"/>
      <c r="W37" s="15"/>
      <c r="X37" s="15"/>
      <c r="Y37" s="15"/>
      <c r="Z37" s="13"/>
      <c r="AA37" s="16">
        <v>3520</v>
      </c>
      <c r="AB37" s="16">
        <v>0</v>
      </c>
      <c r="AC37" s="16">
        <v>3520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8">
        <v>3520</v>
      </c>
      <c r="AL37" s="16">
        <v>0</v>
      </c>
      <c r="AM37" s="16">
        <v>3520</v>
      </c>
      <c r="AN37" s="16">
        <v>0</v>
      </c>
      <c r="AO37" s="16">
        <v>0</v>
      </c>
      <c r="AP37" s="16">
        <v>3520</v>
      </c>
      <c r="AQ37" s="16">
        <v>0</v>
      </c>
      <c r="AR37" s="16">
        <v>3520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38">
        <v>3520</v>
      </c>
      <c r="BA37" s="16">
        <v>0</v>
      </c>
      <c r="BB37" s="16">
        <v>3520</v>
      </c>
      <c r="BC37" s="16">
        <v>0</v>
      </c>
      <c r="BD37" s="16">
        <v>0</v>
      </c>
      <c r="BE37" s="16">
        <v>3520</v>
      </c>
      <c r="BF37" s="16">
        <v>0</v>
      </c>
      <c r="BG37" s="16">
        <v>3520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38">
        <v>3520</v>
      </c>
      <c r="BP37" s="16">
        <v>0</v>
      </c>
      <c r="BQ37" s="16">
        <v>3520</v>
      </c>
      <c r="BR37" s="16">
        <v>0</v>
      </c>
      <c r="BS37" s="16">
        <v>0</v>
      </c>
      <c r="BT37" s="13"/>
    </row>
    <row r="38" spans="1:72" ht="31.5" x14ac:dyDescent="0.25">
      <c r="A38" s="28" t="s">
        <v>65</v>
      </c>
      <c r="B38" s="29" t="s">
        <v>28</v>
      </c>
      <c r="C38" s="29" t="s">
        <v>30</v>
      </c>
      <c r="D38" s="29" t="s">
        <v>64</v>
      </c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9"/>
      <c r="U38" s="4"/>
      <c r="V38" s="6"/>
      <c r="W38" s="6"/>
      <c r="X38" s="6"/>
      <c r="Y38" s="6"/>
      <c r="Z38" s="8"/>
      <c r="AA38" s="7">
        <v>427000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36">
        <v>427000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36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36">
        <v>0</v>
      </c>
      <c r="BP38" s="7">
        <v>0</v>
      </c>
      <c r="BQ38" s="7">
        <v>0</v>
      </c>
      <c r="BR38" s="7">
        <v>0</v>
      </c>
      <c r="BS38" s="7">
        <v>0</v>
      </c>
      <c r="BT38" s="8"/>
    </row>
    <row r="39" spans="1:72" ht="31.5" x14ac:dyDescent="0.25">
      <c r="A39" s="31" t="s">
        <v>47</v>
      </c>
      <c r="B39" s="32" t="s">
        <v>28</v>
      </c>
      <c r="C39" s="32" t="s">
        <v>30</v>
      </c>
      <c r="D39" s="32" t="s">
        <v>64</v>
      </c>
      <c r="E39" s="32" t="s">
        <v>48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10"/>
      <c r="V39" s="11"/>
      <c r="W39" s="11"/>
      <c r="X39" s="11"/>
      <c r="Y39" s="11"/>
      <c r="Z39" s="9"/>
      <c r="AA39" s="12">
        <v>427000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37">
        <v>427000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37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37">
        <v>0</v>
      </c>
      <c r="BP39" s="12">
        <v>0</v>
      </c>
      <c r="BQ39" s="12">
        <v>0</v>
      </c>
      <c r="BR39" s="12">
        <v>0</v>
      </c>
      <c r="BS39" s="12">
        <v>0</v>
      </c>
      <c r="BT39" s="9"/>
    </row>
    <row r="40" spans="1:72" ht="15.75" x14ac:dyDescent="0.25">
      <c r="A40" s="31" t="s">
        <v>49</v>
      </c>
      <c r="B40" s="32" t="s">
        <v>28</v>
      </c>
      <c r="C40" s="32" t="s">
        <v>30</v>
      </c>
      <c r="D40" s="32" t="s">
        <v>64</v>
      </c>
      <c r="E40" s="32" t="s">
        <v>50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2"/>
      <c r="U40" s="10"/>
      <c r="V40" s="11"/>
      <c r="W40" s="11"/>
      <c r="X40" s="11"/>
      <c r="Y40" s="11"/>
      <c r="Z40" s="9"/>
      <c r="AA40" s="12">
        <v>427000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37">
        <v>427000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37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37">
        <v>0</v>
      </c>
      <c r="BP40" s="12">
        <v>0</v>
      </c>
      <c r="BQ40" s="12">
        <v>0</v>
      </c>
      <c r="BR40" s="12">
        <v>0</v>
      </c>
      <c r="BS40" s="12">
        <v>0</v>
      </c>
      <c r="BT40" s="9"/>
    </row>
    <row r="41" spans="1:72" ht="47.25" x14ac:dyDescent="0.25">
      <c r="A41" s="31" t="s">
        <v>66</v>
      </c>
      <c r="B41" s="32" t="s">
        <v>28</v>
      </c>
      <c r="C41" s="32" t="s">
        <v>30</v>
      </c>
      <c r="D41" s="32" t="s">
        <v>64</v>
      </c>
      <c r="E41" s="32" t="s">
        <v>67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10"/>
      <c r="V41" s="11"/>
      <c r="W41" s="11"/>
      <c r="X41" s="11"/>
      <c r="Y41" s="11"/>
      <c r="Z41" s="9"/>
      <c r="AA41" s="12">
        <v>427000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37">
        <v>427000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37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37">
        <v>0</v>
      </c>
      <c r="BP41" s="12">
        <v>0</v>
      </c>
      <c r="BQ41" s="12">
        <v>0</v>
      </c>
      <c r="BR41" s="12">
        <v>0</v>
      </c>
      <c r="BS41" s="12">
        <v>0</v>
      </c>
      <c r="BT41" s="9"/>
    </row>
    <row r="42" spans="1:72" ht="15.75" x14ac:dyDescent="0.25">
      <c r="A42" s="33" t="s">
        <v>46</v>
      </c>
      <c r="B42" s="34" t="s">
        <v>28</v>
      </c>
      <c r="C42" s="34" t="s">
        <v>30</v>
      </c>
      <c r="D42" s="34" t="s">
        <v>64</v>
      </c>
      <c r="E42" s="34" t="s">
        <v>67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4" t="s">
        <v>239</v>
      </c>
      <c r="U42" s="14"/>
      <c r="V42" s="15"/>
      <c r="W42" s="15"/>
      <c r="X42" s="15"/>
      <c r="Y42" s="15"/>
      <c r="Z42" s="13"/>
      <c r="AA42" s="16">
        <v>427000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8">
        <v>427000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38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38">
        <v>0</v>
      </c>
      <c r="BP42" s="16">
        <v>0</v>
      </c>
      <c r="BQ42" s="16">
        <v>0</v>
      </c>
      <c r="BR42" s="16">
        <v>0</v>
      </c>
      <c r="BS42" s="16">
        <v>0</v>
      </c>
      <c r="BT42" s="13"/>
    </row>
    <row r="43" spans="1:72" ht="15.75" x14ac:dyDescent="0.25">
      <c r="A43" s="28" t="s">
        <v>69</v>
      </c>
      <c r="B43" s="29" t="s">
        <v>28</v>
      </c>
      <c r="C43" s="29" t="s">
        <v>30</v>
      </c>
      <c r="D43" s="29" t="s">
        <v>68</v>
      </c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9"/>
      <c r="U43" s="4"/>
      <c r="V43" s="6"/>
      <c r="W43" s="6"/>
      <c r="X43" s="6"/>
      <c r="Y43" s="6"/>
      <c r="Z43" s="8"/>
      <c r="AA43" s="7">
        <v>75000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36">
        <v>75000</v>
      </c>
      <c r="AL43" s="7">
        <v>0</v>
      </c>
      <c r="AM43" s="7">
        <v>0</v>
      </c>
      <c r="AN43" s="7">
        <v>0</v>
      </c>
      <c r="AO43" s="7">
        <v>0</v>
      </c>
      <c r="AP43" s="7">
        <v>75000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36">
        <v>75000</v>
      </c>
      <c r="BA43" s="7">
        <v>0</v>
      </c>
      <c r="BB43" s="7">
        <v>0</v>
      </c>
      <c r="BC43" s="7">
        <v>0</v>
      </c>
      <c r="BD43" s="7">
        <v>0</v>
      </c>
      <c r="BE43" s="7">
        <v>75000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36">
        <v>75000</v>
      </c>
      <c r="BP43" s="7">
        <v>0</v>
      </c>
      <c r="BQ43" s="7">
        <v>0</v>
      </c>
      <c r="BR43" s="7">
        <v>0</v>
      </c>
      <c r="BS43" s="7">
        <v>0</v>
      </c>
      <c r="BT43" s="8"/>
    </row>
    <row r="44" spans="1:72" ht="31.5" x14ac:dyDescent="0.25">
      <c r="A44" s="31" t="s">
        <v>47</v>
      </c>
      <c r="B44" s="32" t="s">
        <v>28</v>
      </c>
      <c r="C44" s="32" t="s">
        <v>30</v>
      </c>
      <c r="D44" s="32" t="s">
        <v>68</v>
      </c>
      <c r="E44" s="32" t="s">
        <v>48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2"/>
      <c r="U44" s="10"/>
      <c r="V44" s="11"/>
      <c r="W44" s="11"/>
      <c r="X44" s="11"/>
      <c r="Y44" s="11"/>
      <c r="Z44" s="9"/>
      <c r="AA44" s="12">
        <v>75000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37">
        <v>75000</v>
      </c>
      <c r="AL44" s="12">
        <v>0</v>
      </c>
      <c r="AM44" s="12">
        <v>0</v>
      </c>
      <c r="AN44" s="12">
        <v>0</v>
      </c>
      <c r="AO44" s="12">
        <v>0</v>
      </c>
      <c r="AP44" s="12">
        <v>75000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37">
        <v>75000</v>
      </c>
      <c r="BA44" s="12">
        <v>0</v>
      </c>
      <c r="BB44" s="12">
        <v>0</v>
      </c>
      <c r="BC44" s="12">
        <v>0</v>
      </c>
      <c r="BD44" s="12">
        <v>0</v>
      </c>
      <c r="BE44" s="12">
        <v>75000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37">
        <v>75000</v>
      </c>
      <c r="BP44" s="12">
        <v>0</v>
      </c>
      <c r="BQ44" s="12">
        <v>0</v>
      </c>
      <c r="BR44" s="12">
        <v>0</v>
      </c>
      <c r="BS44" s="12">
        <v>0</v>
      </c>
      <c r="BT44" s="9"/>
    </row>
    <row r="45" spans="1:72" ht="15.75" x14ac:dyDescent="0.25">
      <c r="A45" s="31" t="s">
        <v>49</v>
      </c>
      <c r="B45" s="32" t="s">
        <v>28</v>
      </c>
      <c r="C45" s="32" t="s">
        <v>30</v>
      </c>
      <c r="D45" s="32" t="s">
        <v>68</v>
      </c>
      <c r="E45" s="32" t="s">
        <v>50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2"/>
      <c r="U45" s="10"/>
      <c r="V45" s="11"/>
      <c r="W45" s="11"/>
      <c r="X45" s="11"/>
      <c r="Y45" s="11"/>
      <c r="Z45" s="9"/>
      <c r="AA45" s="12">
        <v>75000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37">
        <v>75000</v>
      </c>
      <c r="AL45" s="12">
        <v>0</v>
      </c>
      <c r="AM45" s="12">
        <v>0</v>
      </c>
      <c r="AN45" s="12">
        <v>0</v>
      </c>
      <c r="AO45" s="12">
        <v>0</v>
      </c>
      <c r="AP45" s="12">
        <v>75000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37">
        <v>75000</v>
      </c>
      <c r="BA45" s="12">
        <v>0</v>
      </c>
      <c r="BB45" s="12">
        <v>0</v>
      </c>
      <c r="BC45" s="12">
        <v>0</v>
      </c>
      <c r="BD45" s="12">
        <v>0</v>
      </c>
      <c r="BE45" s="12">
        <v>75000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37">
        <v>75000</v>
      </c>
      <c r="BP45" s="12">
        <v>0</v>
      </c>
      <c r="BQ45" s="12">
        <v>0</v>
      </c>
      <c r="BR45" s="12">
        <v>0</v>
      </c>
      <c r="BS45" s="12">
        <v>0</v>
      </c>
      <c r="BT45" s="9"/>
    </row>
    <row r="46" spans="1:72" ht="31.5" x14ac:dyDescent="0.25">
      <c r="A46" s="31" t="s">
        <v>70</v>
      </c>
      <c r="B46" s="32" t="s">
        <v>28</v>
      </c>
      <c r="C46" s="32" t="s">
        <v>30</v>
      </c>
      <c r="D46" s="32" t="s">
        <v>68</v>
      </c>
      <c r="E46" s="32" t="s">
        <v>71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2"/>
      <c r="U46" s="10"/>
      <c r="V46" s="11"/>
      <c r="W46" s="11"/>
      <c r="X46" s="11"/>
      <c r="Y46" s="11"/>
      <c r="Z46" s="9"/>
      <c r="AA46" s="12">
        <v>75000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37">
        <v>75000</v>
      </c>
      <c r="AL46" s="12">
        <v>0</v>
      </c>
      <c r="AM46" s="12">
        <v>0</v>
      </c>
      <c r="AN46" s="12">
        <v>0</v>
      </c>
      <c r="AO46" s="12">
        <v>0</v>
      </c>
      <c r="AP46" s="12">
        <v>75000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37">
        <v>75000</v>
      </c>
      <c r="BA46" s="12">
        <v>0</v>
      </c>
      <c r="BB46" s="12">
        <v>0</v>
      </c>
      <c r="BC46" s="12">
        <v>0</v>
      </c>
      <c r="BD46" s="12">
        <v>0</v>
      </c>
      <c r="BE46" s="12">
        <v>75000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37">
        <v>75000</v>
      </c>
      <c r="BP46" s="12">
        <v>0</v>
      </c>
      <c r="BQ46" s="12">
        <v>0</v>
      </c>
      <c r="BR46" s="12">
        <v>0</v>
      </c>
      <c r="BS46" s="12">
        <v>0</v>
      </c>
      <c r="BT46" s="9"/>
    </row>
    <row r="47" spans="1:72" ht="15.75" x14ac:dyDescent="0.25">
      <c r="A47" s="33" t="s">
        <v>46</v>
      </c>
      <c r="B47" s="34" t="s">
        <v>28</v>
      </c>
      <c r="C47" s="34" t="s">
        <v>30</v>
      </c>
      <c r="D47" s="34" t="s">
        <v>68</v>
      </c>
      <c r="E47" s="34" t="s">
        <v>71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4" t="s">
        <v>239</v>
      </c>
      <c r="U47" s="14"/>
      <c r="V47" s="15"/>
      <c r="W47" s="15"/>
      <c r="X47" s="15"/>
      <c r="Y47" s="15"/>
      <c r="Z47" s="13"/>
      <c r="AA47" s="16">
        <v>75000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8">
        <v>75000</v>
      </c>
      <c r="AL47" s="16">
        <v>0</v>
      </c>
      <c r="AM47" s="16">
        <v>0</v>
      </c>
      <c r="AN47" s="16">
        <v>0</v>
      </c>
      <c r="AO47" s="16">
        <v>0</v>
      </c>
      <c r="AP47" s="16">
        <v>75000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38">
        <v>75000</v>
      </c>
      <c r="BA47" s="16">
        <v>0</v>
      </c>
      <c r="BB47" s="16">
        <v>0</v>
      </c>
      <c r="BC47" s="16">
        <v>0</v>
      </c>
      <c r="BD47" s="16">
        <v>0</v>
      </c>
      <c r="BE47" s="16">
        <v>75000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38">
        <v>75000</v>
      </c>
      <c r="BP47" s="16">
        <v>0</v>
      </c>
      <c r="BQ47" s="16">
        <v>0</v>
      </c>
      <c r="BR47" s="16">
        <v>0</v>
      </c>
      <c r="BS47" s="16">
        <v>0</v>
      </c>
      <c r="BT47" s="13"/>
    </row>
    <row r="48" spans="1:72" ht="15.75" x14ac:dyDescent="0.25">
      <c r="A48" s="28" t="s">
        <v>73</v>
      </c>
      <c r="B48" s="29" t="s">
        <v>28</v>
      </c>
      <c r="C48" s="29" t="s">
        <v>30</v>
      </c>
      <c r="D48" s="29" t="s">
        <v>72</v>
      </c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9"/>
      <c r="U48" s="4"/>
      <c r="V48" s="6"/>
      <c r="W48" s="6"/>
      <c r="X48" s="6"/>
      <c r="Y48" s="6"/>
      <c r="Z48" s="8"/>
      <c r="AA48" s="7">
        <v>4917346.38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36">
        <v>4917346.38</v>
      </c>
      <c r="AL48" s="7">
        <v>0</v>
      </c>
      <c r="AM48" s="7">
        <v>0</v>
      </c>
      <c r="AN48" s="7">
        <v>0</v>
      </c>
      <c r="AO48" s="7">
        <v>0</v>
      </c>
      <c r="AP48" s="7">
        <v>5082571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36">
        <v>5081571</v>
      </c>
      <c r="BA48" s="7">
        <v>0</v>
      </c>
      <c r="BB48" s="7">
        <v>0</v>
      </c>
      <c r="BC48" s="7">
        <v>0</v>
      </c>
      <c r="BD48" s="7">
        <v>0</v>
      </c>
      <c r="BE48" s="7">
        <v>4975095.7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36">
        <v>4975095.7</v>
      </c>
      <c r="BP48" s="7">
        <v>0</v>
      </c>
      <c r="BQ48" s="7">
        <v>0</v>
      </c>
      <c r="BR48" s="7">
        <v>0</v>
      </c>
      <c r="BS48" s="7">
        <v>0</v>
      </c>
      <c r="BT48" s="8"/>
    </row>
    <row r="49" spans="1:72" ht="78.75" x14ac:dyDescent="0.25">
      <c r="A49" s="31" t="s">
        <v>74</v>
      </c>
      <c r="B49" s="32" t="s">
        <v>28</v>
      </c>
      <c r="C49" s="32" t="s">
        <v>30</v>
      </c>
      <c r="D49" s="32" t="s">
        <v>72</v>
      </c>
      <c r="E49" s="32" t="s">
        <v>75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10"/>
      <c r="V49" s="11"/>
      <c r="W49" s="11"/>
      <c r="X49" s="11"/>
      <c r="Y49" s="11"/>
      <c r="Z49" s="9"/>
      <c r="AA49" s="12">
        <v>13500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37">
        <v>13500</v>
      </c>
      <c r="AL49" s="12">
        <v>0</v>
      </c>
      <c r="AM49" s="12">
        <v>0</v>
      </c>
      <c r="AN49" s="12">
        <v>0</v>
      </c>
      <c r="AO49" s="12">
        <v>0</v>
      </c>
      <c r="AP49" s="12">
        <v>13500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37">
        <v>13500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37">
        <v>0</v>
      </c>
      <c r="BP49" s="12">
        <v>0</v>
      </c>
      <c r="BQ49" s="12">
        <v>0</v>
      </c>
      <c r="BR49" s="12">
        <v>0</v>
      </c>
      <c r="BS49" s="12">
        <v>0</v>
      </c>
      <c r="BT49" s="9"/>
    </row>
    <row r="50" spans="1:72" ht="15.75" x14ac:dyDescent="0.25">
      <c r="A50" s="31" t="s">
        <v>76</v>
      </c>
      <c r="B50" s="32" t="s">
        <v>28</v>
      </c>
      <c r="C50" s="32" t="s">
        <v>30</v>
      </c>
      <c r="D50" s="32" t="s">
        <v>72</v>
      </c>
      <c r="E50" s="32" t="s">
        <v>77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2"/>
      <c r="U50" s="10"/>
      <c r="V50" s="11"/>
      <c r="W50" s="11"/>
      <c r="X50" s="11"/>
      <c r="Y50" s="11"/>
      <c r="Z50" s="9"/>
      <c r="AA50" s="12">
        <v>13500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37">
        <v>13500</v>
      </c>
      <c r="AL50" s="12">
        <v>0</v>
      </c>
      <c r="AM50" s="12">
        <v>0</v>
      </c>
      <c r="AN50" s="12">
        <v>0</v>
      </c>
      <c r="AO50" s="12">
        <v>0</v>
      </c>
      <c r="AP50" s="12">
        <v>13500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37">
        <v>13500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37">
        <v>0</v>
      </c>
      <c r="BP50" s="12">
        <v>0</v>
      </c>
      <c r="BQ50" s="12">
        <v>0</v>
      </c>
      <c r="BR50" s="12">
        <v>0</v>
      </c>
      <c r="BS50" s="12">
        <v>0</v>
      </c>
      <c r="BT50" s="9"/>
    </row>
    <row r="51" spans="1:72" ht="78.75" x14ac:dyDescent="0.25">
      <c r="A51" s="31" t="s">
        <v>78</v>
      </c>
      <c r="B51" s="32" t="s">
        <v>28</v>
      </c>
      <c r="C51" s="32" t="s">
        <v>30</v>
      </c>
      <c r="D51" s="32" t="s">
        <v>72</v>
      </c>
      <c r="E51" s="32" t="s">
        <v>79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10"/>
      <c r="V51" s="11"/>
      <c r="W51" s="11"/>
      <c r="X51" s="11"/>
      <c r="Y51" s="11"/>
      <c r="Z51" s="9"/>
      <c r="AA51" s="12">
        <v>13500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37">
        <v>13500</v>
      </c>
      <c r="AL51" s="12">
        <v>0</v>
      </c>
      <c r="AM51" s="12">
        <v>0</v>
      </c>
      <c r="AN51" s="12">
        <v>0</v>
      </c>
      <c r="AO51" s="12">
        <v>0</v>
      </c>
      <c r="AP51" s="12">
        <v>13500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37">
        <v>13500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37">
        <v>0</v>
      </c>
      <c r="BP51" s="12">
        <v>0</v>
      </c>
      <c r="BQ51" s="12">
        <v>0</v>
      </c>
      <c r="BR51" s="12">
        <v>0</v>
      </c>
      <c r="BS51" s="12">
        <v>0</v>
      </c>
      <c r="BT51" s="9"/>
    </row>
    <row r="52" spans="1:72" ht="47.25" x14ac:dyDescent="0.25">
      <c r="A52" s="31" t="s">
        <v>80</v>
      </c>
      <c r="B52" s="32" t="s">
        <v>28</v>
      </c>
      <c r="C52" s="32" t="s">
        <v>30</v>
      </c>
      <c r="D52" s="32" t="s">
        <v>72</v>
      </c>
      <c r="E52" s="32" t="s">
        <v>81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2"/>
      <c r="U52" s="10"/>
      <c r="V52" s="11"/>
      <c r="W52" s="11"/>
      <c r="X52" s="11"/>
      <c r="Y52" s="11"/>
      <c r="Z52" s="9"/>
      <c r="AA52" s="12">
        <v>13500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37">
        <v>13500</v>
      </c>
      <c r="AL52" s="12">
        <v>0</v>
      </c>
      <c r="AM52" s="12">
        <v>0</v>
      </c>
      <c r="AN52" s="12">
        <v>0</v>
      </c>
      <c r="AO52" s="12">
        <v>0</v>
      </c>
      <c r="AP52" s="12">
        <v>13500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37">
        <v>13500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37">
        <v>0</v>
      </c>
      <c r="BP52" s="12">
        <v>0</v>
      </c>
      <c r="BQ52" s="12">
        <v>0</v>
      </c>
      <c r="BR52" s="12">
        <v>0</v>
      </c>
      <c r="BS52" s="12">
        <v>0</v>
      </c>
      <c r="BT52" s="9"/>
    </row>
    <row r="53" spans="1:72" ht="47.25" x14ac:dyDescent="0.25">
      <c r="A53" s="33" t="s">
        <v>45</v>
      </c>
      <c r="B53" s="34" t="s">
        <v>28</v>
      </c>
      <c r="C53" s="34" t="s">
        <v>30</v>
      </c>
      <c r="D53" s="34" t="s">
        <v>72</v>
      </c>
      <c r="E53" s="34" t="s">
        <v>81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4" t="s">
        <v>238</v>
      </c>
      <c r="U53" s="14"/>
      <c r="V53" s="15"/>
      <c r="W53" s="15"/>
      <c r="X53" s="15"/>
      <c r="Y53" s="15"/>
      <c r="Z53" s="13"/>
      <c r="AA53" s="16">
        <v>13500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8">
        <v>13500</v>
      </c>
      <c r="AL53" s="16">
        <v>0</v>
      </c>
      <c r="AM53" s="16">
        <v>0</v>
      </c>
      <c r="AN53" s="16">
        <v>0</v>
      </c>
      <c r="AO53" s="16">
        <v>0</v>
      </c>
      <c r="AP53" s="16">
        <v>13500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38">
        <v>13500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38">
        <v>0</v>
      </c>
      <c r="BP53" s="16">
        <v>0</v>
      </c>
      <c r="BQ53" s="16">
        <v>0</v>
      </c>
      <c r="BR53" s="16">
        <v>0</v>
      </c>
      <c r="BS53" s="16">
        <v>0</v>
      </c>
      <c r="BT53" s="13"/>
    </row>
    <row r="54" spans="1:72" ht="31.5" x14ac:dyDescent="0.25">
      <c r="A54" s="31" t="s">
        <v>47</v>
      </c>
      <c r="B54" s="32" t="s">
        <v>28</v>
      </c>
      <c r="C54" s="32" t="s">
        <v>30</v>
      </c>
      <c r="D54" s="32" t="s">
        <v>72</v>
      </c>
      <c r="E54" s="32" t="s">
        <v>48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2"/>
      <c r="U54" s="10"/>
      <c r="V54" s="11"/>
      <c r="W54" s="11"/>
      <c r="X54" s="11"/>
      <c r="Y54" s="11"/>
      <c r="Z54" s="9"/>
      <c r="AA54" s="12">
        <v>4903846.38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37">
        <v>4903846.38</v>
      </c>
      <c r="AL54" s="12">
        <v>0</v>
      </c>
      <c r="AM54" s="12">
        <v>0</v>
      </c>
      <c r="AN54" s="12">
        <v>0</v>
      </c>
      <c r="AO54" s="12">
        <v>0</v>
      </c>
      <c r="AP54" s="12">
        <v>5069071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37">
        <v>5068071</v>
      </c>
      <c r="BA54" s="12">
        <v>0</v>
      </c>
      <c r="BB54" s="12">
        <v>0</v>
      </c>
      <c r="BC54" s="12">
        <v>0</v>
      </c>
      <c r="BD54" s="12">
        <v>0</v>
      </c>
      <c r="BE54" s="12">
        <v>4975095.7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37">
        <v>4975095.7</v>
      </c>
      <c r="BP54" s="12">
        <v>0</v>
      </c>
      <c r="BQ54" s="12">
        <v>0</v>
      </c>
      <c r="BR54" s="12">
        <v>0</v>
      </c>
      <c r="BS54" s="12">
        <v>0</v>
      </c>
      <c r="BT54" s="9"/>
    </row>
    <row r="55" spans="1:72" ht="15.75" x14ac:dyDescent="0.25">
      <c r="A55" s="31" t="s">
        <v>49</v>
      </c>
      <c r="B55" s="32" t="s">
        <v>28</v>
      </c>
      <c r="C55" s="32" t="s">
        <v>30</v>
      </c>
      <c r="D55" s="32" t="s">
        <v>72</v>
      </c>
      <c r="E55" s="32" t="s">
        <v>50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10"/>
      <c r="V55" s="11"/>
      <c r="W55" s="11"/>
      <c r="X55" s="11"/>
      <c r="Y55" s="11"/>
      <c r="Z55" s="9"/>
      <c r="AA55" s="12">
        <v>4903846.38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37">
        <v>4903846.38</v>
      </c>
      <c r="AL55" s="12">
        <v>0</v>
      </c>
      <c r="AM55" s="12">
        <v>0</v>
      </c>
      <c r="AN55" s="12">
        <v>0</v>
      </c>
      <c r="AO55" s="12">
        <v>0</v>
      </c>
      <c r="AP55" s="12">
        <v>5069071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37">
        <v>5068071</v>
      </c>
      <c r="BA55" s="12">
        <v>0</v>
      </c>
      <c r="BB55" s="12">
        <v>0</v>
      </c>
      <c r="BC55" s="12">
        <v>0</v>
      </c>
      <c r="BD55" s="12">
        <v>0</v>
      </c>
      <c r="BE55" s="12">
        <v>4975095.7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37">
        <v>4975095.7</v>
      </c>
      <c r="BP55" s="12">
        <v>0</v>
      </c>
      <c r="BQ55" s="12">
        <v>0</v>
      </c>
      <c r="BR55" s="12">
        <v>0</v>
      </c>
      <c r="BS55" s="12">
        <v>0</v>
      </c>
      <c r="BT55" s="9"/>
    </row>
    <row r="56" spans="1:72" ht="47.25" x14ac:dyDescent="0.25">
      <c r="A56" s="31" t="s">
        <v>82</v>
      </c>
      <c r="B56" s="32" t="s">
        <v>28</v>
      </c>
      <c r="C56" s="32" t="s">
        <v>30</v>
      </c>
      <c r="D56" s="32" t="s">
        <v>72</v>
      </c>
      <c r="E56" s="32" t="s">
        <v>83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2"/>
      <c r="U56" s="10"/>
      <c r="V56" s="11"/>
      <c r="W56" s="11"/>
      <c r="X56" s="11"/>
      <c r="Y56" s="11"/>
      <c r="Z56" s="9"/>
      <c r="AA56" s="12">
        <v>4563313.08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37">
        <v>4563313.08</v>
      </c>
      <c r="AL56" s="12">
        <v>0</v>
      </c>
      <c r="AM56" s="12">
        <v>0</v>
      </c>
      <c r="AN56" s="12">
        <v>0</v>
      </c>
      <c r="AO56" s="12">
        <v>0</v>
      </c>
      <c r="AP56" s="12">
        <v>4647620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37">
        <v>4647620</v>
      </c>
      <c r="BA56" s="12">
        <v>0</v>
      </c>
      <c r="BB56" s="12">
        <v>0</v>
      </c>
      <c r="BC56" s="12">
        <v>0</v>
      </c>
      <c r="BD56" s="12">
        <v>0</v>
      </c>
      <c r="BE56" s="12">
        <v>4725220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37">
        <v>4725220</v>
      </c>
      <c r="BP56" s="12">
        <v>0</v>
      </c>
      <c r="BQ56" s="12">
        <v>0</v>
      </c>
      <c r="BR56" s="12">
        <v>0</v>
      </c>
      <c r="BS56" s="12">
        <v>0</v>
      </c>
      <c r="BT56" s="9"/>
    </row>
    <row r="57" spans="1:72" ht="47.25" x14ac:dyDescent="0.25">
      <c r="A57" s="33" t="s">
        <v>45</v>
      </c>
      <c r="B57" s="34" t="s">
        <v>28</v>
      </c>
      <c r="C57" s="34" t="s">
        <v>30</v>
      </c>
      <c r="D57" s="34" t="s">
        <v>72</v>
      </c>
      <c r="E57" s="34" t="s">
        <v>83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4" t="s">
        <v>238</v>
      </c>
      <c r="U57" s="14"/>
      <c r="V57" s="15"/>
      <c r="W57" s="15"/>
      <c r="X57" s="15"/>
      <c r="Y57" s="15"/>
      <c r="Z57" s="13"/>
      <c r="AA57" s="16">
        <v>4563313.08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8">
        <v>4563313.08</v>
      </c>
      <c r="AL57" s="16">
        <v>0</v>
      </c>
      <c r="AM57" s="16">
        <v>0</v>
      </c>
      <c r="AN57" s="16">
        <v>0</v>
      </c>
      <c r="AO57" s="16">
        <v>0</v>
      </c>
      <c r="AP57" s="16">
        <v>4647620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38">
        <v>4647620</v>
      </c>
      <c r="BA57" s="16">
        <v>0</v>
      </c>
      <c r="BB57" s="16">
        <v>0</v>
      </c>
      <c r="BC57" s="16">
        <v>0</v>
      </c>
      <c r="BD57" s="16">
        <v>0</v>
      </c>
      <c r="BE57" s="16">
        <v>4725220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38">
        <v>4725220</v>
      </c>
      <c r="BP57" s="16">
        <v>0</v>
      </c>
      <c r="BQ57" s="16">
        <v>0</v>
      </c>
      <c r="BR57" s="16">
        <v>0</v>
      </c>
      <c r="BS57" s="16">
        <v>0</v>
      </c>
      <c r="BT57" s="13"/>
    </row>
    <row r="58" spans="1:72" ht="63" x14ac:dyDescent="0.25">
      <c r="A58" s="31" t="s">
        <v>84</v>
      </c>
      <c r="B58" s="32" t="s">
        <v>28</v>
      </c>
      <c r="C58" s="32" t="s">
        <v>30</v>
      </c>
      <c r="D58" s="32" t="s">
        <v>72</v>
      </c>
      <c r="E58" s="32" t="s">
        <v>85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2"/>
      <c r="U58" s="10"/>
      <c r="V58" s="11"/>
      <c r="W58" s="11"/>
      <c r="X58" s="11"/>
      <c r="Y58" s="11"/>
      <c r="Z58" s="9"/>
      <c r="AA58" s="12">
        <v>20000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37">
        <v>20000</v>
      </c>
      <c r="AL58" s="12">
        <v>0</v>
      </c>
      <c r="AM58" s="12">
        <v>0</v>
      </c>
      <c r="AN58" s="12">
        <v>0</v>
      </c>
      <c r="AO58" s="12">
        <v>0</v>
      </c>
      <c r="AP58" s="12">
        <v>20000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37">
        <v>20000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37">
        <v>0</v>
      </c>
      <c r="BP58" s="12">
        <v>0</v>
      </c>
      <c r="BQ58" s="12">
        <v>0</v>
      </c>
      <c r="BR58" s="12">
        <v>0</v>
      </c>
      <c r="BS58" s="12">
        <v>0</v>
      </c>
      <c r="BT58" s="9"/>
    </row>
    <row r="59" spans="1:72" ht="47.25" x14ac:dyDescent="0.25">
      <c r="A59" s="33" t="s">
        <v>45</v>
      </c>
      <c r="B59" s="34" t="s">
        <v>28</v>
      </c>
      <c r="C59" s="34" t="s">
        <v>30</v>
      </c>
      <c r="D59" s="34" t="s">
        <v>72</v>
      </c>
      <c r="E59" s="34" t="s">
        <v>85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4" t="s">
        <v>238</v>
      </c>
      <c r="U59" s="14"/>
      <c r="V59" s="15"/>
      <c r="W59" s="15"/>
      <c r="X59" s="15"/>
      <c r="Y59" s="15"/>
      <c r="Z59" s="13"/>
      <c r="AA59" s="16">
        <v>20000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8">
        <v>20000</v>
      </c>
      <c r="AL59" s="16">
        <v>0</v>
      </c>
      <c r="AM59" s="16">
        <v>0</v>
      </c>
      <c r="AN59" s="16">
        <v>0</v>
      </c>
      <c r="AO59" s="16">
        <v>0</v>
      </c>
      <c r="AP59" s="16">
        <v>20000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38">
        <v>20000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38">
        <v>0</v>
      </c>
      <c r="BP59" s="16">
        <v>0</v>
      </c>
      <c r="BQ59" s="16">
        <v>0</v>
      </c>
      <c r="BR59" s="16">
        <v>0</v>
      </c>
      <c r="BS59" s="16">
        <v>0</v>
      </c>
      <c r="BT59" s="13"/>
    </row>
    <row r="60" spans="1:72" ht="78.75" x14ac:dyDescent="0.25">
      <c r="A60" s="31" t="s">
        <v>86</v>
      </c>
      <c r="B60" s="32" t="s">
        <v>28</v>
      </c>
      <c r="C60" s="32" t="s">
        <v>30</v>
      </c>
      <c r="D60" s="32" t="s">
        <v>72</v>
      </c>
      <c r="E60" s="32" t="s">
        <v>87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2"/>
      <c r="U60" s="10"/>
      <c r="V60" s="11"/>
      <c r="W60" s="11"/>
      <c r="X60" s="11"/>
      <c r="Y60" s="11"/>
      <c r="Z60" s="9"/>
      <c r="AA60" s="12">
        <v>70160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37">
        <v>70160</v>
      </c>
      <c r="AL60" s="12">
        <v>0</v>
      </c>
      <c r="AM60" s="12">
        <v>0</v>
      </c>
      <c r="AN60" s="12">
        <v>0</v>
      </c>
      <c r="AO60" s="12">
        <v>0</v>
      </c>
      <c r="AP60" s="12">
        <v>70160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37">
        <v>70160</v>
      </c>
      <c r="BA60" s="12">
        <v>0</v>
      </c>
      <c r="BB60" s="12">
        <v>0</v>
      </c>
      <c r="BC60" s="12">
        <v>0</v>
      </c>
      <c r="BD60" s="12">
        <v>0</v>
      </c>
      <c r="BE60" s="12">
        <v>70160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37">
        <v>70160</v>
      </c>
      <c r="BP60" s="12">
        <v>0</v>
      </c>
      <c r="BQ60" s="12">
        <v>0</v>
      </c>
      <c r="BR60" s="12">
        <v>0</v>
      </c>
      <c r="BS60" s="12">
        <v>0</v>
      </c>
      <c r="BT60" s="9"/>
    </row>
    <row r="61" spans="1:72" ht="47.25" x14ac:dyDescent="0.25">
      <c r="A61" s="33" t="s">
        <v>45</v>
      </c>
      <c r="B61" s="34" t="s">
        <v>28</v>
      </c>
      <c r="C61" s="34" t="s">
        <v>30</v>
      </c>
      <c r="D61" s="34" t="s">
        <v>72</v>
      </c>
      <c r="E61" s="34" t="s">
        <v>87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4" t="s">
        <v>238</v>
      </c>
      <c r="U61" s="14"/>
      <c r="V61" s="15"/>
      <c r="W61" s="15"/>
      <c r="X61" s="15"/>
      <c r="Y61" s="15"/>
      <c r="Z61" s="13"/>
      <c r="AA61" s="16">
        <v>70160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8">
        <v>70160</v>
      </c>
      <c r="AL61" s="16">
        <v>0</v>
      </c>
      <c r="AM61" s="16">
        <v>0</v>
      </c>
      <c r="AN61" s="16">
        <v>0</v>
      </c>
      <c r="AO61" s="16">
        <v>0</v>
      </c>
      <c r="AP61" s="16">
        <v>70160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38">
        <v>70160</v>
      </c>
      <c r="BA61" s="16">
        <v>0</v>
      </c>
      <c r="BB61" s="16">
        <v>0</v>
      </c>
      <c r="BC61" s="16">
        <v>0</v>
      </c>
      <c r="BD61" s="16">
        <v>0</v>
      </c>
      <c r="BE61" s="16">
        <v>70160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38">
        <v>70160</v>
      </c>
      <c r="BP61" s="16">
        <v>0</v>
      </c>
      <c r="BQ61" s="16">
        <v>0</v>
      </c>
      <c r="BR61" s="16">
        <v>0</v>
      </c>
      <c r="BS61" s="16">
        <v>0</v>
      </c>
      <c r="BT61" s="13"/>
    </row>
    <row r="62" spans="1:72" ht="47.25" x14ac:dyDescent="0.25">
      <c r="A62" s="31" t="s">
        <v>88</v>
      </c>
      <c r="B62" s="32" t="s">
        <v>28</v>
      </c>
      <c r="C62" s="32" t="s">
        <v>30</v>
      </c>
      <c r="D62" s="32" t="s">
        <v>72</v>
      </c>
      <c r="E62" s="32" t="s">
        <v>89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2"/>
      <c r="U62" s="10"/>
      <c r="V62" s="11"/>
      <c r="W62" s="11"/>
      <c r="X62" s="11"/>
      <c r="Y62" s="11"/>
      <c r="Z62" s="9"/>
      <c r="AA62" s="12">
        <v>250373.3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37">
        <v>250373.3</v>
      </c>
      <c r="AL62" s="12">
        <v>0</v>
      </c>
      <c r="AM62" s="12">
        <v>0</v>
      </c>
      <c r="AN62" s="12">
        <v>0</v>
      </c>
      <c r="AO62" s="12">
        <v>0</v>
      </c>
      <c r="AP62" s="12">
        <v>331291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37">
        <v>330291</v>
      </c>
      <c r="BA62" s="12">
        <v>0</v>
      </c>
      <c r="BB62" s="12">
        <v>0</v>
      </c>
      <c r="BC62" s="12">
        <v>0</v>
      </c>
      <c r="BD62" s="12">
        <v>0</v>
      </c>
      <c r="BE62" s="12">
        <v>166215.70000000001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37">
        <v>166215.70000000001</v>
      </c>
      <c r="BP62" s="12">
        <v>0</v>
      </c>
      <c r="BQ62" s="12">
        <v>0</v>
      </c>
      <c r="BR62" s="12">
        <v>0</v>
      </c>
      <c r="BS62" s="12">
        <v>0</v>
      </c>
      <c r="BT62" s="9"/>
    </row>
    <row r="63" spans="1:72" ht="47.25" x14ac:dyDescent="0.25">
      <c r="A63" s="33" t="s">
        <v>45</v>
      </c>
      <c r="B63" s="34" t="s">
        <v>28</v>
      </c>
      <c r="C63" s="34" t="s">
        <v>30</v>
      </c>
      <c r="D63" s="34" t="s">
        <v>72</v>
      </c>
      <c r="E63" s="34" t="s">
        <v>89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4" t="s">
        <v>238</v>
      </c>
      <c r="U63" s="14"/>
      <c r="V63" s="15"/>
      <c r="W63" s="15"/>
      <c r="X63" s="15"/>
      <c r="Y63" s="15"/>
      <c r="Z63" s="13"/>
      <c r="AA63" s="16">
        <v>242030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38">
        <v>242030</v>
      </c>
      <c r="AL63" s="16">
        <v>0</v>
      </c>
      <c r="AM63" s="16">
        <v>0</v>
      </c>
      <c r="AN63" s="16">
        <v>0</v>
      </c>
      <c r="AO63" s="16">
        <v>0</v>
      </c>
      <c r="AP63" s="16">
        <v>322660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38">
        <v>321660</v>
      </c>
      <c r="BA63" s="16">
        <v>0</v>
      </c>
      <c r="BB63" s="16">
        <v>0</v>
      </c>
      <c r="BC63" s="16">
        <v>0</v>
      </c>
      <c r="BD63" s="16">
        <v>0</v>
      </c>
      <c r="BE63" s="16">
        <v>157297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38">
        <v>157297</v>
      </c>
      <c r="BP63" s="16">
        <v>0</v>
      </c>
      <c r="BQ63" s="16">
        <v>0</v>
      </c>
      <c r="BR63" s="16">
        <v>0</v>
      </c>
      <c r="BS63" s="16">
        <v>0</v>
      </c>
      <c r="BT63" s="13"/>
    </row>
    <row r="64" spans="1:72" ht="15.75" x14ac:dyDescent="0.25">
      <c r="A64" s="33" t="s">
        <v>46</v>
      </c>
      <c r="B64" s="34" t="s">
        <v>28</v>
      </c>
      <c r="C64" s="34" t="s">
        <v>30</v>
      </c>
      <c r="D64" s="34" t="s">
        <v>72</v>
      </c>
      <c r="E64" s="34" t="s">
        <v>89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4" t="s">
        <v>239</v>
      </c>
      <c r="U64" s="14"/>
      <c r="V64" s="15"/>
      <c r="W64" s="15"/>
      <c r="X64" s="15"/>
      <c r="Y64" s="15"/>
      <c r="Z64" s="13"/>
      <c r="AA64" s="16">
        <v>8343.2999999999993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38">
        <v>8343.2999999999993</v>
      </c>
      <c r="AL64" s="16">
        <v>0</v>
      </c>
      <c r="AM64" s="16">
        <v>0</v>
      </c>
      <c r="AN64" s="16">
        <v>0</v>
      </c>
      <c r="AO64" s="16">
        <v>0</v>
      </c>
      <c r="AP64" s="16">
        <v>8631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38">
        <v>8631</v>
      </c>
      <c r="BA64" s="16">
        <v>0</v>
      </c>
      <c r="BB64" s="16">
        <v>0</v>
      </c>
      <c r="BC64" s="16">
        <v>0</v>
      </c>
      <c r="BD64" s="16">
        <v>0</v>
      </c>
      <c r="BE64" s="16">
        <v>8918.7000000000007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38">
        <v>8918.7000000000007</v>
      </c>
      <c r="BP64" s="16">
        <v>0</v>
      </c>
      <c r="BQ64" s="16">
        <v>0</v>
      </c>
      <c r="BR64" s="16">
        <v>0</v>
      </c>
      <c r="BS64" s="16">
        <v>0</v>
      </c>
      <c r="BT64" s="13"/>
    </row>
    <row r="65" spans="1:72" ht="47.25" x14ac:dyDescent="0.25">
      <c r="A65" s="31" t="s">
        <v>80</v>
      </c>
      <c r="B65" s="32" t="s">
        <v>28</v>
      </c>
      <c r="C65" s="32" t="s">
        <v>30</v>
      </c>
      <c r="D65" s="32" t="s">
        <v>72</v>
      </c>
      <c r="E65" s="32" t="s">
        <v>90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2"/>
      <c r="U65" s="10"/>
      <c r="V65" s="11"/>
      <c r="W65" s="11"/>
      <c r="X65" s="11"/>
      <c r="Y65" s="11"/>
      <c r="Z65" s="9"/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37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37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13500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37">
        <v>13500</v>
      </c>
      <c r="BP65" s="12">
        <v>0</v>
      </c>
      <c r="BQ65" s="12">
        <v>0</v>
      </c>
      <c r="BR65" s="12">
        <v>0</v>
      </c>
      <c r="BS65" s="12">
        <v>0</v>
      </c>
      <c r="BT65" s="9"/>
    </row>
    <row r="66" spans="1:72" ht="47.25" x14ac:dyDescent="0.25">
      <c r="A66" s="33" t="s">
        <v>45</v>
      </c>
      <c r="B66" s="34" t="s">
        <v>28</v>
      </c>
      <c r="C66" s="34" t="s">
        <v>30</v>
      </c>
      <c r="D66" s="34" t="s">
        <v>72</v>
      </c>
      <c r="E66" s="34" t="s">
        <v>90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4" t="s">
        <v>238</v>
      </c>
      <c r="U66" s="14"/>
      <c r="V66" s="15"/>
      <c r="W66" s="15"/>
      <c r="X66" s="15"/>
      <c r="Y66" s="15"/>
      <c r="Z66" s="13"/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38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38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13500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38">
        <v>13500</v>
      </c>
      <c r="BP66" s="16">
        <v>0</v>
      </c>
      <c r="BQ66" s="16">
        <v>0</v>
      </c>
      <c r="BR66" s="16">
        <v>0</v>
      </c>
      <c r="BS66" s="16">
        <v>0</v>
      </c>
      <c r="BT66" s="13"/>
    </row>
    <row r="67" spans="1:72" ht="15.75" x14ac:dyDescent="0.25">
      <c r="A67" s="28" t="s">
        <v>92</v>
      </c>
      <c r="B67" s="29" t="s">
        <v>28</v>
      </c>
      <c r="C67" s="29" t="s">
        <v>91</v>
      </c>
      <c r="D67" s="29" t="s">
        <v>31</v>
      </c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9"/>
      <c r="U67" s="4"/>
      <c r="V67" s="6"/>
      <c r="W67" s="6"/>
      <c r="X67" s="6"/>
      <c r="Y67" s="6"/>
      <c r="Z67" s="8"/>
      <c r="AA67" s="7">
        <v>328500</v>
      </c>
      <c r="AB67" s="7">
        <v>328500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36">
        <v>346400</v>
      </c>
      <c r="AL67" s="7">
        <v>328500</v>
      </c>
      <c r="AM67" s="7">
        <v>0</v>
      </c>
      <c r="AN67" s="7">
        <v>0</v>
      </c>
      <c r="AO67" s="7">
        <v>0</v>
      </c>
      <c r="AP67" s="7">
        <v>339900</v>
      </c>
      <c r="AQ67" s="7">
        <v>339900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36">
        <v>380300</v>
      </c>
      <c r="BA67" s="7">
        <v>339900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36">
        <v>414800</v>
      </c>
      <c r="BP67" s="7">
        <v>0</v>
      </c>
      <c r="BQ67" s="7">
        <v>0</v>
      </c>
      <c r="BR67" s="7">
        <v>0</v>
      </c>
      <c r="BS67" s="7">
        <v>0</v>
      </c>
      <c r="BT67" s="8"/>
    </row>
    <row r="68" spans="1:72" ht="31.5" x14ac:dyDescent="0.25">
      <c r="A68" s="28" t="s">
        <v>94</v>
      </c>
      <c r="B68" s="29" t="s">
        <v>28</v>
      </c>
      <c r="C68" s="29" t="s">
        <v>91</v>
      </c>
      <c r="D68" s="29" t="s">
        <v>93</v>
      </c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9"/>
      <c r="U68" s="4"/>
      <c r="V68" s="6"/>
      <c r="W68" s="6"/>
      <c r="X68" s="6"/>
      <c r="Y68" s="6"/>
      <c r="Z68" s="8"/>
      <c r="AA68" s="7">
        <v>328500</v>
      </c>
      <c r="AB68" s="7">
        <v>328500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36">
        <v>346400</v>
      </c>
      <c r="AL68" s="7">
        <v>328500</v>
      </c>
      <c r="AM68" s="7">
        <v>0</v>
      </c>
      <c r="AN68" s="7">
        <v>0</v>
      </c>
      <c r="AO68" s="7">
        <v>0</v>
      </c>
      <c r="AP68" s="7">
        <v>339900</v>
      </c>
      <c r="AQ68" s="7">
        <v>339900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36">
        <v>380300</v>
      </c>
      <c r="BA68" s="7">
        <v>339900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36">
        <v>414800</v>
      </c>
      <c r="BP68" s="7">
        <v>0</v>
      </c>
      <c r="BQ68" s="7">
        <v>0</v>
      </c>
      <c r="BR68" s="7">
        <v>0</v>
      </c>
      <c r="BS68" s="7">
        <v>0</v>
      </c>
      <c r="BT68" s="8"/>
    </row>
    <row r="69" spans="1:72" ht="31.5" x14ac:dyDescent="0.25">
      <c r="A69" s="31" t="s">
        <v>47</v>
      </c>
      <c r="B69" s="32" t="s">
        <v>28</v>
      </c>
      <c r="C69" s="32" t="s">
        <v>91</v>
      </c>
      <c r="D69" s="32" t="s">
        <v>93</v>
      </c>
      <c r="E69" s="32" t="s">
        <v>48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2"/>
      <c r="U69" s="10"/>
      <c r="V69" s="11"/>
      <c r="W69" s="11"/>
      <c r="X69" s="11"/>
      <c r="Y69" s="11"/>
      <c r="Z69" s="9"/>
      <c r="AA69" s="12">
        <v>328500</v>
      </c>
      <c r="AB69" s="12">
        <v>328500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37">
        <v>346400</v>
      </c>
      <c r="AL69" s="12">
        <v>328500</v>
      </c>
      <c r="AM69" s="12">
        <v>0</v>
      </c>
      <c r="AN69" s="12">
        <v>0</v>
      </c>
      <c r="AO69" s="12">
        <v>0</v>
      </c>
      <c r="AP69" s="12">
        <v>339900</v>
      </c>
      <c r="AQ69" s="12">
        <v>339900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37">
        <v>380300</v>
      </c>
      <c r="BA69" s="12">
        <v>339900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37">
        <v>414800</v>
      </c>
      <c r="BP69" s="12">
        <v>0</v>
      </c>
      <c r="BQ69" s="12">
        <v>0</v>
      </c>
      <c r="BR69" s="12">
        <v>0</v>
      </c>
      <c r="BS69" s="12">
        <v>0</v>
      </c>
      <c r="BT69" s="9"/>
    </row>
    <row r="70" spans="1:72" ht="15.75" x14ac:dyDescent="0.25">
      <c r="A70" s="31" t="s">
        <v>49</v>
      </c>
      <c r="B70" s="32" t="s">
        <v>28</v>
      </c>
      <c r="C70" s="32" t="s">
        <v>91</v>
      </c>
      <c r="D70" s="32" t="s">
        <v>93</v>
      </c>
      <c r="E70" s="32" t="s">
        <v>50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2"/>
      <c r="U70" s="10"/>
      <c r="V70" s="11"/>
      <c r="W70" s="11"/>
      <c r="X70" s="11"/>
      <c r="Y70" s="11"/>
      <c r="Z70" s="9"/>
      <c r="AA70" s="12">
        <v>328500</v>
      </c>
      <c r="AB70" s="12">
        <v>328500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37">
        <v>346400</v>
      </c>
      <c r="AL70" s="12">
        <v>328500</v>
      </c>
      <c r="AM70" s="12">
        <v>0</v>
      </c>
      <c r="AN70" s="12">
        <v>0</v>
      </c>
      <c r="AO70" s="12">
        <v>0</v>
      </c>
      <c r="AP70" s="12">
        <v>339900</v>
      </c>
      <c r="AQ70" s="12">
        <v>339900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37">
        <v>380300</v>
      </c>
      <c r="BA70" s="12">
        <v>339900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37">
        <v>414800</v>
      </c>
      <c r="BP70" s="12">
        <v>0</v>
      </c>
      <c r="BQ70" s="12">
        <v>0</v>
      </c>
      <c r="BR70" s="12">
        <v>0</v>
      </c>
      <c r="BS70" s="12">
        <v>0</v>
      </c>
      <c r="BT70" s="9"/>
    </row>
    <row r="71" spans="1:72" ht="63" x14ac:dyDescent="0.25">
      <c r="A71" s="31" t="s">
        <v>95</v>
      </c>
      <c r="B71" s="32" t="s">
        <v>28</v>
      </c>
      <c r="C71" s="32" t="s">
        <v>91</v>
      </c>
      <c r="D71" s="32" t="s">
        <v>93</v>
      </c>
      <c r="E71" s="32" t="s">
        <v>96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2"/>
      <c r="U71" s="10"/>
      <c r="V71" s="11"/>
      <c r="W71" s="11"/>
      <c r="X71" s="11"/>
      <c r="Y71" s="11"/>
      <c r="Z71" s="9"/>
      <c r="AA71" s="12">
        <v>328500</v>
      </c>
      <c r="AB71" s="12">
        <v>328500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37">
        <v>346400</v>
      </c>
      <c r="AL71" s="12">
        <v>328500</v>
      </c>
      <c r="AM71" s="12">
        <v>0</v>
      </c>
      <c r="AN71" s="12">
        <v>0</v>
      </c>
      <c r="AO71" s="12">
        <v>0</v>
      </c>
      <c r="AP71" s="12">
        <v>339900</v>
      </c>
      <c r="AQ71" s="12">
        <v>339900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37">
        <v>380300</v>
      </c>
      <c r="BA71" s="12">
        <v>339900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37">
        <v>414800</v>
      </c>
      <c r="BP71" s="12">
        <v>0</v>
      </c>
      <c r="BQ71" s="12">
        <v>0</v>
      </c>
      <c r="BR71" s="12">
        <v>0</v>
      </c>
      <c r="BS71" s="12">
        <v>0</v>
      </c>
      <c r="BT71" s="9"/>
    </row>
    <row r="72" spans="1:72" ht="94.5" x14ac:dyDescent="0.25">
      <c r="A72" s="33" t="s">
        <v>41</v>
      </c>
      <c r="B72" s="34" t="s">
        <v>28</v>
      </c>
      <c r="C72" s="34" t="s">
        <v>91</v>
      </c>
      <c r="D72" s="34" t="s">
        <v>93</v>
      </c>
      <c r="E72" s="34" t="s">
        <v>96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4" t="s">
        <v>237</v>
      </c>
      <c r="U72" s="14"/>
      <c r="V72" s="15"/>
      <c r="W72" s="15"/>
      <c r="X72" s="15"/>
      <c r="Y72" s="15"/>
      <c r="Z72" s="13"/>
      <c r="AA72" s="16">
        <v>325175</v>
      </c>
      <c r="AB72" s="16">
        <v>325175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38">
        <v>340636</v>
      </c>
      <c r="AL72" s="16">
        <v>325175</v>
      </c>
      <c r="AM72" s="16">
        <v>0</v>
      </c>
      <c r="AN72" s="16">
        <v>0</v>
      </c>
      <c r="AO72" s="16">
        <v>0</v>
      </c>
      <c r="AP72" s="16">
        <v>339900</v>
      </c>
      <c r="AQ72" s="16">
        <v>339900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38">
        <v>356306</v>
      </c>
      <c r="BA72" s="16">
        <v>339900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38">
        <v>372698</v>
      </c>
      <c r="BP72" s="16">
        <v>0</v>
      </c>
      <c r="BQ72" s="16">
        <v>0</v>
      </c>
      <c r="BR72" s="16">
        <v>0</v>
      </c>
      <c r="BS72" s="16">
        <v>0</v>
      </c>
      <c r="BT72" s="13"/>
    </row>
    <row r="73" spans="1:72" ht="47.25" x14ac:dyDescent="0.25">
      <c r="A73" s="33" t="s">
        <v>45</v>
      </c>
      <c r="B73" s="34" t="s">
        <v>28</v>
      </c>
      <c r="C73" s="34" t="s">
        <v>91</v>
      </c>
      <c r="D73" s="34" t="s">
        <v>93</v>
      </c>
      <c r="E73" s="34" t="s">
        <v>96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4" t="s">
        <v>238</v>
      </c>
      <c r="U73" s="14"/>
      <c r="V73" s="15"/>
      <c r="W73" s="15"/>
      <c r="X73" s="15"/>
      <c r="Y73" s="15"/>
      <c r="Z73" s="13"/>
      <c r="AA73" s="16">
        <v>3325</v>
      </c>
      <c r="AB73" s="16">
        <v>3325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38">
        <v>5764</v>
      </c>
      <c r="AL73" s="16">
        <v>3325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38">
        <v>23994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38">
        <v>42102</v>
      </c>
      <c r="BP73" s="16">
        <v>0</v>
      </c>
      <c r="BQ73" s="16">
        <v>0</v>
      </c>
      <c r="BR73" s="16">
        <v>0</v>
      </c>
      <c r="BS73" s="16">
        <v>0</v>
      </c>
      <c r="BT73" s="13"/>
    </row>
    <row r="74" spans="1:72" ht="47.25" x14ac:dyDescent="0.25">
      <c r="A74" s="28" t="s">
        <v>97</v>
      </c>
      <c r="B74" s="29" t="s">
        <v>28</v>
      </c>
      <c r="C74" s="29" t="s">
        <v>93</v>
      </c>
      <c r="D74" s="29" t="s">
        <v>31</v>
      </c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9"/>
      <c r="U74" s="4"/>
      <c r="V74" s="6"/>
      <c r="W74" s="6"/>
      <c r="X74" s="6"/>
      <c r="Y74" s="6"/>
      <c r="Z74" s="8"/>
      <c r="AA74" s="7">
        <v>101610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36">
        <v>101610</v>
      </c>
      <c r="AL74" s="7">
        <v>0</v>
      </c>
      <c r="AM74" s="7">
        <v>0</v>
      </c>
      <c r="AN74" s="7">
        <v>0</v>
      </c>
      <c r="AO74" s="7">
        <v>0</v>
      </c>
      <c r="AP74" s="7">
        <v>191610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36">
        <v>191610</v>
      </c>
      <c r="BA74" s="7">
        <v>0</v>
      </c>
      <c r="BB74" s="7">
        <v>0</v>
      </c>
      <c r="BC74" s="7">
        <v>0</v>
      </c>
      <c r="BD74" s="7">
        <v>0</v>
      </c>
      <c r="BE74" s="7">
        <v>101610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36">
        <v>101610</v>
      </c>
      <c r="BP74" s="7">
        <v>0</v>
      </c>
      <c r="BQ74" s="7">
        <v>0</v>
      </c>
      <c r="BR74" s="7">
        <v>0</v>
      </c>
      <c r="BS74" s="7">
        <v>0</v>
      </c>
      <c r="BT74" s="8"/>
    </row>
    <row r="75" spans="1:72" ht="63" x14ac:dyDescent="0.25">
      <c r="A75" s="28" t="s">
        <v>99</v>
      </c>
      <c r="B75" s="29" t="s">
        <v>28</v>
      </c>
      <c r="C75" s="29" t="s">
        <v>93</v>
      </c>
      <c r="D75" s="29" t="s">
        <v>98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9"/>
      <c r="U75" s="4"/>
      <c r="V75" s="6"/>
      <c r="W75" s="6"/>
      <c r="X75" s="6"/>
      <c r="Y75" s="6"/>
      <c r="Z75" s="8"/>
      <c r="AA75" s="7">
        <v>2000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36">
        <v>2000</v>
      </c>
      <c r="AL75" s="7">
        <v>0</v>
      </c>
      <c r="AM75" s="7">
        <v>0</v>
      </c>
      <c r="AN75" s="7">
        <v>0</v>
      </c>
      <c r="AO75" s="7">
        <v>0</v>
      </c>
      <c r="AP75" s="7">
        <v>2000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36">
        <v>2000</v>
      </c>
      <c r="BA75" s="7">
        <v>0</v>
      </c>
      <c r="BB75" s="7">
        <v>0</v>
      </c>
      <c r="BC75" s="7">
        <v>0</v>
      </c>
      <c r="BD75" s="7">
        <v>0</v>
      </c>
      <c r="BE75" s="7">
        <v>2000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36">
        <v>2000</v>
      </c>
      <c r="BP75" s="7">
        <v>0</v>
      </c>
      <c r="BQ75" s="7">
        <v>0</v>
      </c>
      <c r="BR75" s="7">
        <v>0</v>
      </c>
      <c r="BS75" s="7">
        <v>0</v>
      </c>
      <c r="BT75" s="8"/>
    </row>
    <row r="76" spans="1:72" ht="47.25" x14ac:dyDescent="0.25">
      <c r="A76" s="31" t="s">
        <v>100</v>
      </c>
      <c r="B76" s="32" t="s">
        <v>28</v>
      </c>
      <c r="C76" s="32" t="s">
        <v>93</v>
      </c>
      <c r="D76" s="32" t="s">
        <v>98</v>
      </c>
      <c r="E76" s="32" t="s">
        <v>101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2"/>
      <c r="U76" s="10"/>
      <c r="V76" s="11"/>
      <c r="W76" s="11"/>
      <c r="X76" s="11"/>
      <c r="Y76" s="11"/>
      <c r="Z76" s="9"/>
      <c r="AA76" s="12">
        <v>2000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37">
        <v>2000</v>
      </c>
      <c r="AL76" s="12">
        <v>0</v>
      </c>
      <c r="AM76" s="12">
        <v>0</v>
      </c>
      <c r="AN76" s="12">
        <v>0</v>
      </c>
      <c r="AO76" s="12">
        <v>0</v>
      </c>
      <c r="AP76" s="12">
        <v>2000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37">
        <v>2000</v>
      </c>
      <c r="BA76" s="12">
        <v>0</v>
      </c>
      <c r="BB76" s="12">
        <v>0</v>
      </c>
      <c r="BC76" s="12">
        <v>0</v>
      </c>
      <c r="BD76" s="12">
        <v>0</v>
      </c>
      <c r="BE76" s="12">
        <v>2000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37">
        <v>2000</v>
      </c>
      <c r="BP76" s="12">
        <v>0</v>
      </c>
      <c r="BQ76" s="12">
        <v>0</v>
      </c>
      <c r="BR76" s="12">
        <v>0</v>
      </c>
      <c r="BS76" s="12">
        <v>0</v>
      </c>
      <c r="BT76" s="9"/>
    </row>
    <row r="77" spans="1:72" ht="15.75" x14ac:dyDescent="0.25">
      <c r="A77" s="31" t="s">
        <v>76</v>
      </c>
      <c r="B77" s="32" t="s">
        <v>28</v>
      </c>
      <c r="C77" s="32" t="s">
        <v>93</v>
      </c>
      <c r="D77" s="32" t="s">
        <v>98</v>
      </c>
      <c r="E77" s="32" t="s">
        <v>102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2"/>
      <c r="U77" s="10"/>
      <c r="V77" s="11"/>
      <c r="W77" s="11"/>
      <c r="X77" s="11"/>
      <c r="Y77" s="11"/>
      <c r="Z77" s="9"/>
      <c r="AA77" s="12">
        <v>2000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37">
        <v>2000</v>
      </c>
      <c r="AL77" s="12">
        <v>0</v>
      </c>
      <c r="AM77" s="12">
        <v>0</v>
      </c>
      <c r="AN77" s="12">
        <v>0</v>
      </c>
      <c r="AO77" s="12">
        <v>0</v>
      </c>
      <c r="AP77" s="12">
        <v>2000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37">
        <v>2000</v>
      </c>
      <c r="BA77" s="12">
        <v>0</v>
      </c>
      <c r="BB77" s="12">
        <v>0</v>
      </c>
      <c r="BC77" s="12">
        <v>0</v>
      </c>
      <c r="BD77" s="12">
        <v>0</v>
      </c>
      <c r="BE77" s="12">
        <v>2000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37">
        <v>2000</v>
      </c>
      <c r="BP77" s="12">
        <v>0</v>
      </c>
      <c r="BQ77" s="12">
        <v>0</v>
      </c>
      <c r="BR77" s="12">
        <v>0</v>
      </c>
      <c r="BS77" s="12">
        <v>0</v>
      </c>
      <c r="BT77" s="9"/>
    </row>
    <row r="78" spans="1:72" ht="63" x14ac:dyDescent="0.25">
      <c r="A78" s="31" t="s">
        <v>103</v>
      </c>
      <c r="B78" s="32" t="s">
        <v>28</v>
      </c>
      <c r="C78" s="32" t="s">
        <v>93</v>
      </c>
      <c r="D78" s="32" t="s">
        <v>98</v>
      </c>
      <c r="E78" s="32" t="s">
        <v>104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2"/>
      <c r="U78" s="10"/>
      <c r="V78" s="11"/>
      <c r="W78" s="11"/>
      <c r="X78" s="11"/>
      <c r="Y78" s="11"/>
      <c r="Z78" s="9"/>
      <c r="AA78" s="12">
        <v>2000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37">
        <v>2000</v>
      </c>
      <c r="AL78" s="12">
        <v>0</v>
      </c>
      <c r="AM78" s="12">
        <v>0</v>
      </c>
      <c r="AN78" s="12">
        <v>0</v>
      </c>
      <c r="AO78" s="12">
        <v>0</v>
      </c>
      <c r="AP78" s="12">
        <v>2000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37">
        <v>2000</v>
      </c>
      <c r="BA78" s="12">
        <v>0</v>
      </c>
      <c r="BB78" s="12">
        <v>0</v>
      </c>
      <c r="BC78" s="12">
        <v>0</v>
      </c>
      <c r="BD78" s="12">
        <v>0</v>
      </c>
      <c r="BE78" s="12">
        <v>2000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37">
        <v>2000</v>
      </c>
      <c r="BP78" s="12">
        <v>0</v>
      </c>
      <c r="BQ78" s="12">
        <v>0</v>
      </c>
      <c r="BR78" s="12">
        <v>0</v>
      </c>
      <c r="BS78" s="12">
        <v>0</v>
      </c>
      <c r="BT78" s="9"/>
    </row>
    <row r="79" spans="1:72" ht="63" x14ac:dyDescent="0.25">
      <c r="A79" s="31" t="s">
        <v>105</v>
      </c>
      <c r="B79" s="32" t="s">
        <v>28</v>
      </c>
      <c r="C79" s="32" t="s">
        <v>93</v>
      </c>
      <c r="D79" s="32" t="s">
        <v>98</v>
      </c>
      <c r="E79" s="32" t="s">
        <v>106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2"/>
      <c r="U79" s="10"/>
      <c r="V79" s="11"/>
      <c r="W79" s="11"/>
      <c r="X79" s="11"/>
      <c r="Y79" s="11"/>
      <c r="Z79" s="9"/>
      <c r="AA79" s="12">
        <v>2000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37">
        <v>2000</v>
      </c>
      <c r="AL79" s="12">
        <v>0</v>
      </c>
      <c r="AM79" s="12">
        <v>0</v>
      </c>
      <c r="AN79" s="12">
        <v>0</v>
      </c>
      <c r="AO79" s="12">
        <v>0</v>
      </c>
      <c r="AP79" s="12">
        <v>2000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37">
        <v>2000</v>
      </c>
      <c r="BA79" s="12">
        <v>0</v>
      </c>
      <c r="BB79" s="12">
        <v>0</v>
      </c>
      <c r="BC79" s="12">
        <v>0</v>
      </c>
      <c r="BD79" s="12">
        <v>0</v>
      </c>
      <c r="BE79" s="12">
        <v>2000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37">
        <v>2000</v>
      </c>
      <c r="BP79" s="12">
        <v>0</v>
      </c>
      <c r="BQ79" s="12">
        <v>0</v>
      </c>
      <c r="BR79" s="12">
        <v>0</v>
      </c>
      <c r="BS79" s="12">
        <v>0</v>
      </c>
      <c r="BT79" s="9"/>
    </row>
    <row r="80" spans="1:72" ht="47.25" x14ac:dyDescent="0.25">
      <c r="A80" s="33" t="s">
        <v>45</v>
      </c>
      <c r="B80" s="34" t="s">
        <v>28</v>
      </c>
      <c r="C80" s="34" t="s">
        <v>93</v>
      </c>
      <c r="D80" s="34" t="s">
        <v>98</v>
      </c>
      <c r="E80" s="34" t="s">
        <v>106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4" t="s">
        <v>238</v>
      </c>
      <c r="U80" s="14"/>
      <c r="V80" s="15"/>
      <c r="W80" s="15"/>
      <c r="X80" s="15"/>
      <c r="Y80" s="15"/>
      <c r="Z80" s="13"/>
      <c r="AA80" s="16">
        <v>2000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38">
        <v>2000</v>
      </c>
      <c r="AL80" s="16">
        <v>0</v>
      </c>
      <c r="AM80" s="16">
        <v>0</v>
      </c>
      <c r="AN80" s="16">
        <v>0</v>
      </c>
      <c r="AO80" s="16">
        <v>0</v>
      </c>
      <c r="AP80" s="16">
        <v>2000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38">
        <v>2000</v>
      </c>
      <c r="BA80" s="16">
        <v>0</v>
      </c>
      <c r="BB80" s="16">
        <v>0</v>
      </c>
      <c r="BC80" s="16">
        <v>0</v>
      </c>
      <c r="BD80" s="16">
        <v>0</v>
      </c>
      <c r="BE80" s="16">
        <v>2000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38">
        <v>2000</v>
      </c>
      <c r="BP80" s="16">
        <v>0</v>
      </c>
      <c r="BQ80" s="16">
        <v>0</v>
      </c>
      <c r="BR80" s="16">
        <v>0</v>
      </c>
      <c r="BS80" s="16">
        <v>0</v>
      </c>
      <c r="BT80" s="13"/>
    </row>
    <row r="81" spans="1:72" ht="47.25" x14ac:dyDescent="0.25">
      <c r="A81" s="28" t="s">
        <v>108</v>
      </c>
      <c r="B81" s="29" t="s">
        <v>28</v>
      </c>
      <c r="C81" s="29" t="s">
        <v>93</v>
      </c>
      <c r="D81" s="29" t="s">
        <v>107</v>
      </c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9"/>
      <c r="U81" s="4"/>
      <c r="V81" s="6"/>
      <c r="W81" s="6"/>
      <c r="X81" s="6"/>
      <c r="Y81" s="6"/>
      <c r="Z81" s="8"/>
      <c r="AA81" s="7">
        <v>99610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36">
        <v>99610</v>
      </c>
      <c r="AL81" s="7">
        <v>0</v>
      </c>
      <c r="AM81" s="7">
        <v>0</v>
      </c>
      <c r="AN81" s="7">
        <v>0</v>
      </c>
      <c r="AO81" s="7">
        <v>0</v>
      </c>
      <c r="AP81" s="7">
        <v>189610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36">
        <v>189610</v>
      </c>
      <c r="BA81" s="7">
        <v>0</v>
      </c>
      <c r="BB81" s="7">
        <v>0</v>
      </c>
      <c r="BC81" s="7">
        <v>0</v>
      </c>
      <c r="BD81" s="7">
        <v>0</v>
      </c>
      <c r="BE81" s="7">
        <v>99610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36">
        <v>99610</v>
      </c>
      <c r="BP81" s="7">
        <v>0</v>
      </c>
      <c r="BQ81" s="7">
        <v>0</v>
      </c>
      <c r="BR81" s="7">
        <v>0</v>
      </c>
      <c r="BS81" s="7">
        <v>0</v>
      </c>
      <c r="BT81" s="8"/>
    </row>
    <row r="82" spans="1:72" ht="47.25" x14ac:dyDescent="0.25">
      <c r="A82" s="31" t="s">
        <v>100</v>
      </c>
      <c r="B82" s="32" t="s">
        <v>28</v>
      </c>
      <c r="C82" s="32" t="s">
        <v>93</v>
      </c>
      <c r="D82" s="32" t="s">
        <v>107</v>
      </c>
      <c r="E82" s="32" t="s">
        <v>101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2"/>
      <c r="U82" s="10"/>
      <c r="V82" s="11"/>
      <c r="W82" s="11"/>
      <c r="X82" s="11"/>
      <c r="Y82" s="11"/>
      <c r="Z82" s="9"/>
      <c r="AA82" s="12">
        <v>99610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37">
        <v>99610</v>
      </c>
      <c r="AL82" s="12">
        <v>0</v>
      </c>
      <c r="AM82" s="12">
        <v>0</v>
      </c>
      <c r="AN82" s="12">
        <v>0</v>
      </c>
      <c r="AO82" s="12">
        <v>0</v>
      </c>
      <c r="AP82" s="12">
        <v>189610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37">
        <v>189610</v>
      </c>
      <c r="BA82" s="12">
        <v>0</v>
      </c>
      <c r="BB82" s="12">
        <v>0</v>
      </c>
      <c r="BC82" s="12">
        <v>0</v>
      </c>
      <c r="BD82" s="12">
        <v>0</v>
      </c>
      <c r="BE82" s="12">
        <v>99610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37">
        <v>99610</v>
      </c>
      <c r="BP82" s="12">
        <v>0</v>
      </c>
      <c r="BQ82" s="12">
        <v>0</v>
      </c>
      <c r="BR82" s="12">
        <v>0</v>
      </c>
      <c r="BS82" s="12">
        <v>0</v>
      </c>
      <c r="BT82" s="9"/>
    </row>
    <row r="83" spans="1:72" ht="15.75" x14ac:dyDescent="0.25">
      <c r="A83" s="31" t="s">
        <v>76</v>
      </c>
      <c r="B83" s="32" t="s">
        <v>28</v>
      </c>
      <c r="C83" s="32" t="s">
        <v>93</v>
      </c>
      <c r="D83" s="32" t="s">
        <v>107</v>
      </c>
      <c r="E83" s="32" t="s">
        <v>102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2"/>
      <c r="U83" s="10"/>
      <c r="V83" s="11"/>
      <c r="W83" s="11"/>
      <c r="X83" s="11"/>
      <c r="Y83" s="11"/>
      <c r="Z83" s="9"/>
      <c r="AA83" s="12">
        <v>99610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37">
        <v>99610</v>
      </c>
      <c r="AL83" s="12">
        <v>0</v>
      </c>
      <c r="AM83" s="12">
        <v>0</v>
      </c>
      <c r="AN83" s="12">
        <v>0</v>
      </c>
      <c r="AO83" s="12">
        <v>0</v>
      </c>
      <c r="AP83" s="12">
        <v>189610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37">
        <v>189610</v>
      </c>
      <c r="BA83" s="12">
        <v>0</v>
      </c>
      <c r="BB83" s="12">
        <v>0</v>
      </c>
      <c r="BC83" s="12">
        <v>0</v>
      </c>
      <c r="BD83" s="12">
        <v>0</v>
      </c>
      <c r="BE83" s="12">
        <v>99610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37">
        <v>99610</v>
      </c>
      <c r="BP83" s="12">
        <v>0</v>
      </c>
      <c r="BQ83" s="12">
        <v>0</v>
      </c>
      <c r="BR83" s="12">
        <v>0</v>
      </c>
      <c r="BS83" s="12">
        <v>0</v>
      </c>
      <c r="BT83" s="9"/>
    </row>
    <row r="84" spans="1:72" ht="63" x14ac:dyDescent="0.25">
      <c r="A84" s="31" t="s">
        <v>103</v>
      </c>
      <c r="B84" s="32" t="s">
        <v>28</v>
      </c>
      <c r="C84" s="32" t="s">
        <v>93</v>
      </c>
      <c r="D84" s="32" t="s">
        <v>107</v>
      </c>
      <c r="E84" s="32" t="s">
        <v>104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2"/>
      <c r="U84" s="10"/>
      <c r="V84" s="11"/>
      <c r="W84" s="11"/>
      <c r="X84" s="11"/>
      <c r="Y84" s="11"/>
      <c r="Z84" s="9"/>
      <c r="AA84" s="12">
        <v>99610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37">
        <v>99610</v>
      </c>
      <c r="AL84" s="12">
        <v>0</v>
      </c>
      <c r="AM84" s="12">
        <v>0</v>
      </c>
      <c r="AN84" s="12">
        <v>0</v>
      </c>
      <c r="AO84" s="12">
        <v>0</v>
      </c>
      <c r="AP84" s="12">
        <v>189610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37">
        <v>189610</v>
      </c>
      <c r="BA84" s="12">
        <v>0</v>
      </c>
      <c r="BB84" s="12">
        <v>0</v>
      </c>
      <c r="BC84" s="12">
        <v>0</v>
      </c>
      <c r="BD84" s="12">
        <v>0</v>
      </c>
      <c r="BE84" s="12">
        <v>99610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37">
        <v>99610</v>
      </c>
      <c r="BP84" s="12">
        <v>0</v>
      </c>
      <c r="BQ84" s="12">
        <v>0</v>
      </c>
      <c r="BR84" s="12">
        <v>0</v>
      </c>
      <c r="BS84" s="12">
        <v>0</v>
      </c>
      <c r="BT84" s="9"/>
    </row>
    <row r="85" spans="1:72" ht="47.25" x14ac:dyDescent="0.25">
      <c r="A85" s="31" t="s">
        <v>109</v>
      </c>
      <c r="B85" s="32" t="s">
        <v>28</v>
      </c>
      <c r="C85" s="32" t="s">
        <v>93</v>
      </c>
      <c r="D85" s="32" t="s">
        <v>107</v>
      </c>
      <c r="E85" s="32" t="s">
        <v>110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2"/>
      <c r="U85" s="10"/>
      <c r="V85" s="11"/>
      <c r="W85" s="11"/>
      <c r="X85" s="11"/>
      <c r="Y85" s="11"/>
      <c r="Z85" s="9"/>
      <c r="AA85" s="12">
        <v>2310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37">
        <v>2310</v>
      </c>
      <c r="AL85" s="12">
        <v>0</v>
      </c>
      <c r="AM85" s="12">
        <v>0</v>
      </c>
      <c r="AN85" s="12">
        <v>0</v>
      </c>
      <c r="AO85" s="12">
        <v>0</v>
      </c>
      <c r="AP85" s="12">
        <v>2310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37">
        <v>2310</v>
      </c>
      <c r="BA85" s="12">
        <v>0</v>
      </c>
      <c r="BB85" s="12">
        <v>0</v>
      </c>
      <c r="BC85" s="12">
        <v>0</v>
      </c>
      <c r="BD85" s="12">
        <v>0</v>
      </c>
      <c r="BE85" s="12">
        <v>2310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37">
        <v>2310</v>
      </c>
      <c r="BP85" s="12">
        <v>0</v>
      </c>
      <c r="BQ85" s="12">
        <v>0</v>
      </c>
      <c r="BR85" s="12">
        <v>0</v>
      </c>
      <c r="BS85" s="12">
        <v>0</v>
      </c>
      <c r="BT85" s="9"/>
    </row>
    <row r="86" spans="1:72" ht="47.25" x14ac:dyDescent="0.25">
      <c r="A86" s="33" t="s">
        <v>45</v>
      </c>
      <c r="B86" s="34" t="s">
        <v>28</v>
      </c>
      <c r="C86" s="34" t="s">
        <v>93</v>
      </c>
      <c r="D86" s="34" t="s">
        <v>107</v>
      </c>
      <c r="E86" s="34" t="s">
        <v>110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4" t="s">
        <v>238</v>
      </c>
      <c r="U86" s="14"/>
      <c r="V86" s="15"/>
      <c r="W86" s="15"/>
      <c r="X86" s="15"/>
      <c r="Y86" s="15"/>
      <c r="Z86" s="13"/>
      <c r="AA86" s="16">
        <v>2310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38">
        <v>2310</v>
      </c>
      <c r="AL86" s="16">
        <v>0</v>
      </c>
      <c r="AM86" s="16">
        <v>0</v>
      </c>
      <c r="AN86" s="16">
        <v>0</v>
      </c>
      <c r="AO86" s="16">
        <v>0</v>
      </c>
      <c r="AP86" s="16">
        <v>2310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38">
        <v>2310</v>
      </c>
      <c r="BA86" s="16">
        <v>0</v>
      </c>
      <c r="BB86" s="16">
        <v>0</v>
      </c>
      <c r="BC86" s="16">
        <v>0</v>
      </c>
      <c r="BD86" s="16">
        <v>0</v>
      </c>
      <c r="BE86" s="16">
        <v>2310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38">
        <v>2310</v>
      </c>
      <c r="BP86" s="16">
        <v>0</v>
      </c>
      <c r="BQ86" s="16">
        <v>0</v>
      </c>
      <c r="BR86" s="16">
        <v>0</v>
      </c>
      <c r="BS86" s="16">
        <v>0</v>
      </c>
      <c r="BT86" s="13"/>
    </row>
    <row r="87" spans="1:72" ht="47.25" x14ac:dyDescent="0.25">
      <c r="A87" s="31" t="s">
        <v>111</v>
      </c>
      <c r="B87" s="32" t="s">
        <v>28</v>
      </c>
      <c r="C87" s="32" t="s">
        <v>93</v>
      </c>
      <c r="D87" s="32" t="s">
        <v>107</v>
      </c>
      <c r="E87" s="32" t="s">
        <v>112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2"/>
      <c r="U87" s="10"/>
      <c r="V87" s="11"/>
      <c r="W87" s="11"/>
      <c r="X87" s="11"/>
      <c r="Y87" s="11"/>
      <c r="Z87" s="9"/>
      <c r="AA87" s="12">
        <v>96300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37">
        <v>96300</v>
      </c>
      <c r="AL87" s="12">
        <v>0</v>
      </c>
      <c r="AM87" s="12">
        <v>0</v>
      </c>
      <c r="AN87" s="12">
        <v>0</v>
      </c>
      <c r="AO87" s="12">
        <v>0</v>
      </c>
      <c r="AP87" s="12">
        <v>186300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37">
        <v>186300</v>
      </c>
      <c r="BA87" s="12">
        <v>0</v>
      </c>
      <c r="BB87" s="12">
        <v>0</v>
      </c>
      <c r="BC87" s="12">
        <v>0</v>
      </c>
      <c r="BD87" s="12">
        <v>0</v>
      </c>
      <c r="BE87" s="12">
        <v>96300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37">
        <v>96300</v>
      </c>
      <c r="BP87" s="12">
        <v>0</v>
      </c>
      <c r="BQ87" s="12">
        <v>0</v>
      </c>
      <c r="BR87" s="12">
        <v>0</v>
      </c>
      <c r="BS87" s="12">
        <v>0</v>
      </c>
      <c r="BT87" s="9"/>
    </row>
    <row r="88" spans="1:72" ht="47.25" x14ac:dyDescent="0.25">
      <c r="A88" s="33" t="s">
        <v>45</v>
      </c>
      <c r="B88" s="34" t="s">
        <v>28</v>
      </c>
      <c r="C88" s="34" t="s">
        <v>93</v>
      </c>
      <c r="D88" s="34" t="s">
        <v>107</v>
      </c>
      <c r="E88" s="34" t="s">
        <v>112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4" t="s">
        <v>238</v>
      </c>
      <c r="U88" s="14"/>
      <c r="V88" s="15"/>
      <c r="W88" s="15"/>
      <c r="X88" s="15"/>
      <c r="Y88" s="15"/>
      <c r="Z88" s="13"/>
      <c r="AA88" s="16">
        <v>96300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38">
        <v>96300</v>
      </c>
      <c r="AL88" s="16">
        <v>0</v>
      </c>
      <c r="AM88" s="16">
        <v>0</v>
      </c>
      <c r="AN88" s="16">
        <v>0</v>
      </c>
      <c r="AO88" s="16">
        <v>0</v>
      </c>
      <c r="AP88" s="16">
        <v>186300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38">
        <v>186300</v>
      </c>
      <c r="BA88" s="16">
        <v>0</v>
      </c>
      <c r="BB88" s="16">
        <v>0</v>
      </c>
      <c r="BC88" s="16">
        <v>0</v>
      </c>
      <c r="BD88" s="16">
        <v>0</v>
      </c>
      <c r="BE88" s="16">
        <v>96300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38">
        <v>96300</v>
      </c>
      <c r="BP88" s="16">
        <v>0</v>
      </c>
      <c r="BQ88" s="16">
        <v>0</v>
      </c>
      <c r="BR88" s="16">
        <v>0</v>
      </c>
      <c r="BS88" s="16">
        <v>0</v>
      </c>
      <c r="BT88" s="13"/>
    </row>
    <row r="89" spans="1:72" ht="47.25" x14ac:dyDescent="0.25">
      <c r="A89" s="31" t="s">
        <v>113</v>
      </c>
      <c r="B89" s="32" t="s">
        <v>28</v>
      </c>
      <c r="C89" s="32" t="s">
        <v>93</v>
      </c>
      <c r="D89" s="32" t="s">
        <v>107</v>
      </c>
      <c r="E89" s="32" t="s">
        <v>114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2"/>
      <c r="U89" s="10"/>
      <c r="V89" s="11"/>
      <c r="W89" s="11"/>
      <c r="X89" s="11"/>
      <c r="Y89" s="11"/>
      <c r="Z89" s="9"/>
      <c r="AA89" s="12">
        <v>1000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37">
        <v>1000</v>
      </c>
      <c r="AL89" s="12">
        <v>0</v>
      </c>
      <c r="AM89" s="12">
        <v>0</v>
      </c>
      <c r="AN89" s="12">
        <v>0</v>
      </c>
      <c r="AO89" s="12">
        <v>0</v>
      </c>
      <c r="AP89" s="12">
        <v>1000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37">
        <v>1000</v>
      </c>
      <c r="BA89" s="12">
        <v>0</v>
      </c>
      <c r="BB89" s="12">
        <v>0</v>
      </c>
      <c r="BC89" s="12">
        <v>0</v>
      </c>
      <c r="BD89" s="12">
        <v>0</v>
      </c>
      <c r="BE89" s="12">
        <v>1000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37">
        <v>1000</v>
      </c>
      <c r="BP89" s="12">
        <v>0</v>
      </c>
      <c r="BQ89" s="12">
        <v>0</v>
      </c>
      <c r="BR89" s="12">
        <v>0</v>
      </c>
      <c r="BS89" s="12">
        <v>0</v>
      </c>
      <c r="BT89" s="9"/>
    </row>
    <row r="90" spans="1:72" ht="47.25" x14ac:dyDescent="0.25">
      <c r="A90" s="33" t="s">
        <v>45</v>
      </c>
      <c r="B90" s="34" t="s">
        <v>28</v>
      </c>
      <c r="C90" s="34" t="s">
        <v>93</v>
      </c>
      <c r="D90" s="34" t="s">
        <v>107</v>
      </c>
      <c r="E90" s="34" t="s">
        <v>114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4" t="s">
        <v>238</v>
      </c>
      <c r="U90" s="14"/>
      <c r="V90" s="15"/>
      <c r="W90" s="15"/>
      <c r="X90" s="15"/>
      <c r="Y90" s="15"/>
      <c r="Z90" s="13"/>
      <c r="AA90" s="16">
        <v>1000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38">
        <v>1000</v>
      </c>
      <c r="AL90" s="16">
        <v>0</v>
      </c>
      <c r="AM90" s="16">
        <v>0</v>
      </c>
      <c r="AN90" s="16">
        <v>0</v>
      </c>
      <c r="AO90" s="16">
        <v>0</v>
      </c>
      <c r="AP90" s="16">
        <v>1000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38">
        <v>1000</v>
      </c>
      <c r="BA90" s="16">
        <v>0</v>
      </c>
      <c r="BB90" s="16">
        <v>0</v>
      </c>
      <c r="BC90" s="16">
        <v>0</v>
      </c>
      <c r="BD90" s="16">
        <v>0</v>
      </c>
      <c r="BE90" s="16">
        <v>1000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6">
        <v>0</v>
      </c>
      <c r="BN90" s="16">
        <v>0</v>
      </c>
      <c r="BO90" s="38">
        <v>1000</v>
      </c>
      <c r="BP90" s="16">
        <v>0</v>
      </c>
      <c r="BQ90" s="16">
        <v>0</v>
      </c>
      <c r="BR90" s="16">
        <v>0</v>
      </c>
      <c r="BS90" s="16">
        <v>0</v>
      </c>
      <c r="BT90" s="13"/>
    </row>
    <row r="91" spans="1:72" ht="15.75" x14ac:dyDescent="0.25">
      <c r="A91" s="28" t="s">
        <v>115</v>
      </c>
      <c r="B91" s="29" t="s">
        <v>28</v>
      </c>
      <c r="C91" s="29" t="s">
        <v>33</v>
      </c>
      <c r="D91" s="29" t="s">
        <v>31</v>
      </c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9"/>
      <c r="U91" s="4"/>
      <c r="V91" s="6"/>
      <c r="W91" s="6"/>
      <c r="X91" s="6"/>
      <c r="Y91" s="6"/>
      <c r="Z91" s="8"/>
      <c r="AA91" s="7">
        <v>3116100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36">
        <v>3116100</v>
      </c>
      <c r="AL91" s="7">
        <v>0</v>
      </c>
      <c r="AM91" s="7">
        <v>0</v>
      </c>
      <c r="AN91" s="7">
        <v>0</v>
      </c>
      <c r="AO91" s="7">
        <v>0</v>
      </c>
      <c r="AP91" s="7">
        <v>3223700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36">
        <v>3223700</v>
      </c>
      <c r="BA91" s="7">
        <v>0</v>
      </c>
      <c r="BB91" s="7">
        <v>0</v>
      </c>
      <c r="BC91" s="7">
        <v>0</v>
      </c>
      <c r="BD91" s="7">
        <v>0</v>
      </c>
      <c r="BE91" s="7">
        <v>3256000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36">
        <v>3256000</v>
      </c>
      <c r="BP91" s="7">
        <v>0</v>
      </c>
      <c r="BQ91" s="7">
        <v>0</v>
      </c>
      <c r="BR91" s="7">
        <v>0</v>
      </c>
      <c r="BS91" s="7">
        <v>0</v>
      </c>
      <c r="BT91" s="8"/>
    </row>
    <row r="92" spans="1:72" ht="31.5" x14ac:dyDescent="0.25">
      <c r="A92" s="28" t="s">
        <v>117</v>
      </c>
      <c r="B92" s="29" t="s">
        <v>28</v>
      </c>
      <c r="C92" s="29" t="s">
        <v>33</v>
      </c>
      <c r="D92" s="29" t="s">
        <v>116</v>
      </c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9"/>
      <c r="U92" s="4"/>
      <c r="V92" s="6"/>
      <c r="W92" s="6"/>
      <c r="X92" s="6"/>
      <c r="Y92" s="6"/>
      <c r="Z92" s="8"/>
      <c r="AA92" s="7">
        <v>3115100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36">
        <v>3115100</v>
      </c>
      <c r="AL92" s="7">
        <v>0</v>
      </c>
      <c r="AM92" s="7">
        <v>0</v>
      </c>
      <c r="AN92" s="7">
        <v>0</v>
      </c>
      <c r="AO92" s="7">
        <v>0</v>
      </c>
      <c r="AP92" s="7">
        <v>3223700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36">
        <v>3223700</v>
      </c>
      <c r="BA92" s="7">
        <v>0</v>
      </c>
      <c r="BB92" s="7">
        <v>0</v>
      </c>
      <c r="BC92" s="7">
        <v>0</v>
      </c>
      <c r="BD92" s="7">
        <v>0</v>
      </c>
      <c r="BE92" s="7">
        <v>3256000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36">
        <v>3256000</v>
      </c>
      <c r="BP92" s="7">
        <v>0</v>
      </c>
      <c r="BQ92" s="7">
        <v>0</v>
      </c>
      <c r="BR92" s="7">
        <v>0</v>
      </c>
      <c r="BS92" s="7">
        <v>0</v>
      </c>
      <c r="BT92" s="8"/>
    </row>
    <row r="93" spans="1:72" ht="47.25" x14ac:dyDescent="0.25">
      <c r="A93" s="31" t="s">
        <v>100</v>
      </c>
      <c r="B93" s="32" t="s">
        <v>28</v>
      </c>
      <c r="C93" s="32" t="s">
        <v>33</v>
      </c>
      <c r="D93" s="32" t="s">
        <v>116</v>
      </c>
      <c r="E93" s="32" t="s">
        <v>101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2"/>
      <c r="U93" s="10"/>
      <c r="V93" s="11"/>
      <c r="W93" s="11"/>
      <c r="X93" s="11"/>
      <c r="Y93" s="11"/>
      <c r="Z93" s="9"/>
      <c r="AA93" s="12">
        <v>3115100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37">
        <v>3115100</v>
      </c>
      <c r="AL93" s="12">
        <v>0</v>
      </c>
      <c r="AM93" s="12">
        <v>0</v>
      </c>
      <c r="AN93" s="12">
        <v>0</v>
      </c>
      <c r="AO93" s="12">
        <v>0</v>
      </c>
      <c r="AP93" s="12">
        <v>3223700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37">
        <v>3223700</v>
      </c>
      <c r="BA93" s="12">
        <v>0</v>
      </c>
      <c r="BB93" s="12">
        <v>0</v>
      </c>
      <c r="BC93" s="12">
        <v>0</v>
      </c>
      <c r="BD93" s="12">
        <v>0</v>
      </c>
      <c r="BE93" s="12">
        <v>3256000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37">
        <v>3256000</v>
      </c>
      <c r="BP93" s="12">
        <v>0</v>
      </c>
      <c r="BQ93" s="12">
        <v>0</v>
      </c>
      <c r="BR93" s="12">
        <v>0</v>
      </c>
      <c r="BS93" s="12">
        <v>0</v>
      </c>
      <c r="BT93" s="9"/>
    </row>
    <row r="94" spans="1:72" ht="15.75" x14ac:dyDescent="0.25">
      <c r="A94" s="31" t="s">
        <v>76</v>
      </c>
      <c r="B94" s="32" t="s">
        <v>28</v>
      </c>
      <c r="C94" s="32" t="s">
        <v>33</v>
      </c>
      <c r="D94" s="32" t="s">
        <v>116</v>
      </c>
      <c r="E94" s="32" t="s">
        <v>102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2"/>
      <c r="U94" s="10"/>
      <c r="V94" s="11"/>
      <c r="W94" s="11"/>
      <c r="X94" s="11"/>
      <c r="Y94" s="11"/>
      <c r="Z94" s="9"/>
      <c r="AA94" s="12">
        <v>3115100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37">
        <v>3115100</v>
      </c>
      <c r="AL94" s="12">
        <v>0</v>
      </c>
      <c r="AM94" s="12">
        <v>0</v>
      </c>
      <c r="AN94" s="12">
        <v>0</v>
      </c>
      <c r="AO94" s="12">
        <v>0</v>
      </c>
      <c r="AP94" s="12">
        <v>3223700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37">
        <v>3223700</v>
      </c>
      <c r="BA94" s="12">
        <v>0</v>
      </c>
      <c r="BB94" s="12">
        <v>0</v>
      </c>
      <c r="BC94" s="12">
        <v>0</v>
      </c>
      <c r="BD94" s="12">
        <v>0</v>
      </c>
      <c r="BE94" s="12">
        <v>3256000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37">
        <v>3256000</v>
      </c>
      <c r="BP94" s="12">
        <v>0</v>
      </c>
      <c r="BQ94" s="12">
        <v>0</v>
      </c>
      <c r="BR94" s="12">
        <v>0</v>
      </c>
      <c r="BS94" s="12">
        <v>0</v>
      </c>
      <c r="BT94" s="9"/>
    </row>
    <row r="95" spans="1:72" ht="63" x14ac:dyDescent="0.25">
      <c r="A95" s="31" t="s">
        <v>118</v>
      </c>
      <c r="B95" s="32" t="s">
        <v>28</v>
      </c>
      <c r="C95" s="32" t="s">
        <v>33</v>
      </c>
      <c r="D95" s="32" t="s">
        <v>116</v>
      </c>
      <c r="E95" s="32" t="s">
        <v>119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2"/>
      <c r="U95" s="10"/>
      <c r="V95" s="11"/>
      <c r="W95" s="11"/>
      <c r="X95" s="11"/>
      <c r="Y95" s="11"/>
      <c r="Z95" s="9"/>
      <c r="AA95" s="12">
        <v>3115100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37">
        <v>3115100</v>
      </c>
      <c r="AL95" s="12">
        <v>0</v>
      </c>
      <c r="AM95" s="12">
        <v>0</v>
      </c>
      <c r="AN95" s="12">
        <v>0</v>
      </c>
      <c r="AO95" s="12">
        <v>0</v>
      </c>
      <c r="AP95" s="12">
        <v>3223700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37">
        <v>3223700</v>
      </c>
      <c r="BA95" s="12">
        <v>0</v>
      </c>
      <c r="BB95" s="12">
        <v>0</v>
      </c>
      <c r="BC95" s="12">
        <v>0</v>
      </c>
      <c r="BD95" s="12">
        <v>0</v>
      </c>
      <c r="BE95" s="12">
        <v>3256000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37">
        <v>3256000</v>
      </c>
      <c r="BP95" s="12">
        <v>0</v>
      </c>
      <c r="BQ95" s="12">
        <v>0</v>
      </c>
      <c r="BR95" s="12">
        <v>0</v>
      </c>
      <c r="BS95" s="12">
        <v>0</v>
      </c>
      <c r="BT95" s="9"/>
    </row>
    <row r="96" spans="1:72" ht="47.25" x14ac:dyDescent="0.25">
      <c r="A96" s="31" t="s">
        <v>120</v>
      </c>
      <c r="B96" s="32" t="s">
        <v>28</v>
      </c>
      <c r="C96" s="32" t="s">
        <v>33</v>
      </c>
      <c r="D96" s="32" t="s">
        <v>116</v>
      </c>
      <c r="E96" s="32" t="s">
        <v>121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2"/>
      <c r="U96" s="10"/>
      <c r="V96" s="11"/>
      <c r="W96" s="11"/>
      <c r="X96" s="11"/>
      <c r="Y96" s="11"/>
      <c r="Z96" s="9"/>
      <c r="AA96" s="12">
        <v>923000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37">
        <v>923000</v>
      </c>
      <c r="AL96" s="12">
        <v>0</v>
      </c>
      <c r="AM96" s="12">
        <v>0</v>
      </c>
      <c r="AN96" s="12">
        <v>0</v>
      </c>
      <c r="AO96" s="12">
        <v>0</v>
      </c>
      <c r="AP96" s="12">
        <v>965000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37">
        <v>965000</v>
      </c>
      <c r="BA96" s="12">
        <v>0</v>
      </c>
      <c r="BB96" s="12">
        <v>0</v>
      </c>
      <c r="BC96" s="12">
        <v>0</v>
      </c>
      <c r="BD96" s="12">
        <v>0</v>
      </c>
      <c r="BE96" s="12">
        <v>1005000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37">
        <v>1005000</v>
      </c>
      <c r="BP96" s="12">
        <v>0</v>
      </c>
      <c r="BQ96" s="12">
        <v>0</v>
      </c>
      <c r="BR96" s="12">
        <v>0</v>
      </c>
      <c r="BS96" s="12">
        <v>0</v>
      </c>
      <c r="BT96" s="9"/>
    </row>
    <row r="97" spans="1:72" ht="47.25" x14ac:dyDescent="0.25">
      <c r="A97" s="33" t="s">
        <v>45</v>
      </c>
      <c r="B97" s="34" t="s">
        <v>28</v>
      </c>
      <c r="C97" s="34" t="s">
        <v>33</v>
      </c>
      <c r="D97" s="34" t="s">
        <v>116</v>
      </c>
      <c r="E97" s="34" t="s">
        <v>121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4" t="s">
        <v>238</v>
      </c>
      <c r="U97" s="14"/>
      <c r="V97" s="15"/>
      <c r="W97" s="15"/>
      <c r="X97" s="15"/>
      <c r="Y97" s="15"/>
      <c r="Z97" s="13"/>
      <c r="AA97" s="16">
        <v>923000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38">
        <v>923000</v>
      </c>
      <c r="AL97" s="16">
        <v>0</v>
      </c>
      <c r="AM97" s="16">
        <v>0</v>
      </c>
      <c r="AN97" s="16">
        <v>0</v>
      </c>
      <c r="AO97" s="16">
        <v>0</v>
      </c>
      <c r="AP97" s="16">
        <v>965000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38">
        <v>965000</v>
      </c>
      <c r="BA97" s="16">
        <v>0</v>
      </c>
      <c r="BB97" s="16">
        <v>0</v>
      </c>
      <c r="BC97" s="16">
        <v>0</v>
      </c>
      <c r="BD97" s="16">
        <v>0</v>
      </c>
      <c r="BE97" s="16">
        <v>1005000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38">
        <v>1005000</v>
      </c>
      <c r="BP97" s="16">
        <v>0</v>
      </c>
      <c r="BQ97" s="16">
        <v>0</v>
      </c>
      <c r="BR97" s="16">
        <v>0</v>
      </c>
      <c r="BS97" s="16">
        <v>0</v>
      </c>
      <c r="BT97" s="13"/>
    </row>
    <row r="98" spans="1:72" ht="47.25" x14ac:dyDescent="0.25">
      <c r="A98" s="31" t="s">
        <v>122</v>
      </c>
      <c r="B98" s="32" t="s">
        <v>28</v>
      </c>
      <c r="C98" s="32" t="s">
        <v>33</v>
      </c>
      <c r="D98" s="32" t="s">
        <v>116</v>
      </c>
      <c r="E98" s="32" t="s">
        <v>123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2"/>
      <c r="U98" s="10"/>
      <c r="V98" s="11"/>
      <c r="W98" s="11"/>
      <c r="X98" s="11"/>
      <c r="Y98" s="11"/>
      <c r="Z98" s="9"/>
      <c r="AA98" s="12">
        <v>99000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37">
        <v>99000</v>
      </c>
      <c r="AL98" s="12">
        <v>0</v>
      </c>
      <c r="AM98" s="12">
        <v>0</v>
      </c>
      <c r="AN98" s="12">
        <v>0</v>
      </c>
      <c r="AO98" s="12">
        <v>0</v>
      </c>
      <c r="AP98" s="12">
        <v>102860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37">
        <v>102860</v>
      </c>
      <c r="BA98" s="12">
        <v>0</v>
      </c>
      <c r="BB98" s="12">
        <v>0</v>
      </c>
      <c r="BC98" s="12">
        <v>0</v>
      </c>
      <c r="BD98" s="12">
        <v>0</v>
      </c>
      <c r="BE98" s="12">
        <v>106870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37">
        <v>106870</v>
      </c>
      <c r="BP98" s="12">
        <v>0</v>
      </c>
      <c r="BQ98" s="12">
        <v>0</v>
      </c>
      <c r="BR98" s="12">
        <v>0</v>
      </c>
      <c r="BS98" s="12">
        <v>0</v>
      </c>
      <c r="BT98" s="9"/>
    </row>
    <row r="99" spans="1:72" ht="47.25" x14ac:dyDescent="0.25">
      <c r="A99" s="33" t="s">
        <v>45</v>
      </c>
      <c r="B99" s="34" t="s">
        <v>28</v>
      </c>
      <c r="C99" s="34" t="s">
        <v>33</v>
      </c>
      <c r="D99" s="34" t="s">
        <v>116</v>
      </c>
      <c r="E99" s="34" t="s">
        <v>123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4" t="s">
        <v>238</v>
      </c>
      <c r="U99" s="14"/>
      <c r="V99" s="15"/>
      <c r="W99" s="15"/>
      <c r="X99" s="15"/>
      <c r="Y99" s="15"/>
      <c r="Z99" s="13"/>
      <c r="AA99" s="16">
        <v>99000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38">
        <v>99000</v>
      </c>
      <c r="AL99" s="16">
        <v>0</v>
      </c>
      <c r="AM99" s="16">
        <v>0</v>
      </c>
      <c r="AN99" s="16">
        <v>0</v>
      </c>
      <c r="AO99" s="16">
        <v>0</v>
      </c>
      <c r="AP99" s="16">
        <v>102860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38">
        <v>102860</v>
      </c>
      <c r="BA99" s="16">
        <v>0</v>
      </c>
      <c r="BB99" s="16">
        <v>0</v>
      </c>
      <c r="BC99" s="16">
        <v>0</v>
      </c>
      <c r="BD99" s="16">
        <v>0</v>
      </c>
      <c r="BE99" s="16">
        <v>106870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38">
        <v>106870</v>
      </c>
      <c r="BP99" s="16">
        <v>0</v>
      </c>
      <c r="BQ99" s="16">
        <v>0</v>
      </c>
      <c r="BR99" s="16">
        <v>0</v>
      </c>
      <c r="BS99" s="16">
        <v>0</v>
      </c>
      <c r="BT99" s="13"/>
    </row>
    <row r="100" spans="1:72" ht="63" x14ac:dyDescent="0.25">
      <c r="A100" s="31" t="s">
        <v>124</v>
      </c>
      <c r="B100" s="32" t="s">
        <v>28</v>
      </c>
      <c r="C100" s="32" t="s">
        <v>33</v>
      </c>
      <c r="D100" s="32" t="s">
        <v>116</v>
      </c>
      <c r="E100" s="32" t="s">
        <v>125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2"/>
      <c r="U100" s="10"/>
      <c r="V100" s="11"/>
      <c r="W100" s="11"/>
      <c r="X100" s="11"/>
      <c r="Y100" s="11"/>
      <c r="Z100" s="9"/>
      <c r="AA100" s="12">
        <v>1913100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37">
        <v>1913100</v>
      </c>
      <c r="AL100" s="12">
        <v>0</v>
      </c>
      <c r="AM100" s="12">
        <v>0</v>
      </c>
      <c r="AN100" s="12">
        <v>0</v>
      </c>
      <c r="AO100" s="12">
        <v>0</v>
      </c>
      <c r="AP100" s="12">
        <v>1967740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37">
        <v>1967740</v>
      </c>
      <c r="BA100" s="12">
        <v>0</v>
      </c>
      <c r="BB100" s="12">
        <v>0</v>
      </c>
      <c r="BC100" s="12">
        <v>0</v>
      </c>
      <c r="BD100" s="12">
        <v>0</v>
      </c>
      <c r="BE100" s="12">
        <v>1948330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37">
        <v>1948330</v>
      </c>
      <c r="BP100" s="12">
        <v>0</v>
      </c>
      <c r="BQ100" s="12">
        <v>0</v>
      </c>
      <c r="BR100" s="12">
        <v>0</v>
      </c>
      <c r="BS100" s="12">
        <v>0</v>
      </c>
      <c r="BT100" s="9"/>
    </row>
    <row r="101" spans="1:72" ht="47.25" x14ac:dyDescent="0.25">
      <c r="A101" s="33" t="s">
        <v>45</v>
      </c>
      <c r="B101" s="34" t="s">
        <v>28</v>
      </c>
      <c r="C101" s="34" t="s">
        <v>33</v>
      </c>
      <c r="D101" s="34" t="s">
        <v>116</v>
      </c>
      <c r="E101" s="34" t="s">
        <v>125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4" t="s">
        <v>238</v>
      </c>
      <c r="U101" s="14"/>
      <c r="V101" s="15"/>
      <c r="W101" s="15"/>
      <c r="X101" s="15"/>
      <c r="Y101" s="15"/>
      <c r="Z101" s="13"/>
      <c r="AA101" s="16">
        <v>1913100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38">
        <v>1913100</v>
      </c>
      <c r="AL101" s="16">
        <v>0</v>
      </c>
      <c r="AM101" s="16">
        <v>0</v>
      </c>
      <c r="AN101" s="16">
        <v>0</v>
      </c>
      <c r="AO101" s="16">
        <v>0</v>
      </c>
      <c r="AP101" s="16">
        <v>1967740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38">
        <v>1967740</v>
      </c>
      <c r="BA101" s="16">
        <v>0</v>
      </c>
      <c r="BB101" s="16">
        <v>0</v>
      </c>
      <c r="BC101" s="16">
        <v>0</v>
      </c>
      <c r="BD101" s="16">
        <v>0</v>
      </c>
      <c r="BE101" s="16">
        <v>1948330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38">
        <v>1948330</v>
      </c>
      <c r="BP101" s="16">
        <v>0</v>
      </c>
      <c r="BQ101" s="16">
        <v>0</v>
      </c>
      <c r="BR101" s="16">
        <v>0</v>
      </c>
      <c r="BS101" s="16">
        <v>0</v>
      </c>
      <c r="BT101" s="13"/>
    </row>
    <row r="102" spans="1:72" ht="47.25" x14ac:dyDescent="0.25">
      <c r="A102" s="31" t="s">
        <v>126</v>
      </c>
      <c r="B102" s="32" t="s">
        <v>28</v>
      </c>
      <c r="C102" s="32" t="s">
        <v>33</v>
      </c>
      <c r="D102" s="32" t="s">
        <v>116</v>
      </c>
      <c r="E102" s="32" t="s">
        <v>127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2"/>
      <c r="U102" s="10"/>
      <c r="V102" s="11"/>
      <c r="W102" s="11"/>
      <c r="X102" s="11"/>
      <c r="Y102" s="11"/>
      <c r="Z102" s="9"/>
      <c r="AA102" s="12">
        <v>180000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37">
        <v>180000</v>
      </c>
      <c r="AL102" s="12">
        <v>0</v>
      </c>
      <c r="AM102" s="12">
        <v>0</v>
      </c>
      <c r="AN102" s="12">
        <v>0</v>
      </c>
      <c r="AO102" s="12">
        <v>0</v>
      </c>
      <c r="AP102" s="12">
        <v>188100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37">
        <v>188100</v>
      </c>
      <c r="BA102" s="12">
        <v>0</v>
      </c>
      <c r="BB102" s="12">
        <v>0</v>
      </c>
      <c r="BC102" s="12">
        <v>0</v>
      </c>
      <c r="BD102" s="12">
        <v>0</v>
      </c>
      <c r="BE102" s="12">
        <v>195800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37">
        <v>195800</v>
      </c>
      <c r="BP102" s="12">
        <v>0</v>
      </c>
      <c r="BQ102" s="12">
        <v>0</v>
      </c>
      <c r="BR102" s="12">
        <v>0</v>
      </c>
      <c r="BS102" s="12">
        <v>0</v>
      </c>
      <c r="BT102" s="9"/>
    </row>
    <row r="103" spans="1:72" ht="47.25" x14ac:dyDescent="0.25">
      <c r="A103" s="33" t="s">
        <v>45</v>
      </c>
      <c r="B103" s="34" t="s">
        <v>28</v>
      </c>
      <c r="C103" s="34" t="s">
        <v>33</v>
      </c>
      <c r="D103" s="34" t="s">
        <v>116</v>
      </c>
      <c r="E103" s="34" t="s">
        <v>127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4" t="s">
        <v>238</v>
      </c>
      <c r="U103" s="14"/>
      <c r="V103" s="15"/>
      <c r="W103" s="15"/>
      <c r="X103" s="15"/>
      <c r="Y103" s="15"/>
      <c r="Z103" s="13"/>
      <c r="AA103" s="16">
        <v>180000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38">
        <v>180000</v>
      </c>
      <c r="AL103" s="16">
        <v>0</v>
      </c>
      <c r="AM103" s="16">
        <v>0</v>
      </c>
      <c r="AN103" s="16">
        <v>0</v>
      </c>
      <c r="AO103" s="16">
        <v>0</v>
      </c>
      <c r="AP103" s="16">
        <v>188100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38">
        <v>188100</v>
      </c>
      <c r="BA103" s="16">
        <v>0</v>
      </c>
      <c r="BB103" s="16">
        <v>0</v>
      </c>
      <c r="BC103" s="16">
        <v>0</v>
      </c>
      <c r="BD103" s="16">
        <v>0</v>
      </c>
      <c r="BE103" s="16">
        <v>195800</v>
      </c>
      <c r="BF103" s="16"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38">
        <v>195800</v>
      </c>
      <c r="BP103" s="16">
        <v>0</v>
      </c>
      <c r="BQ103" s="16">
        <v>0</v>
      </c>
      <c r="BR103" s="16">
        <v>0</v>
      </c>
      <c r="BS103" s="16">
        <v>0</v>
      </c>
      <c r="BT103" s="13"/>
    </row>
    <row r="104" spans="1:72" ht="31.5" x14ac:dyDescent="0.25">
      <c r="A104" s="28" t="s">
        <v>129</v>
      </c>
      <c r="B104" s="29" t="s">
        <v>28</v>
      </c>
      <c r="C104" s="29" t="s">
        <v>33</v>
      </c>
      <c r="D104" s="29" t="s">
        <v>128</v>
      </c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9"/>
      <c r="U104" s="4"/>
      <c r="V104" s="6"/>
      <c r="W104" s="6"/>
      <c r="X104" s="6"/>
      <c r="Y104" s="6"/>
      <c r="Z104" s="8"/>
      <c r="AA104" s="7">
        <v>1000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36">
        <v>1000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36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36">
        <v>0</v>
      </c>
      <c r="BP104" s="7">
        <v>0</v>
      </c>
      <c r="BQ104" s="7">
        <v>0</v>
      </c>
      <c r="BR104" s="7">
        <v>0</v>
      </c>
      <c r="BS104" s="7">
        <v>0</v>
      </c>
      <c r="BT104" s="8"/>
    </row>
    <row r="105" spans="1:72" ht="78.75" x14ac:dyDescent="0.25">
      <c r="A105" s="31" t="s">
        <v>130</v>
      </c>
      <c r="B105" s="32" t="s">
        <v>28</v>
      </c>
      <c r="C105" s="32" t="s">
        <v>33</v>
      </c>
      <c r="D105" s="32" t="s">
        <v>128</v>
      </c>
      <c r="E105" s="32" t="s">
        <v>131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2"/>
      <c r="U105" s="10"/>
      <c r="V105" s="11"/>
      <c r="W105" s="11"/>
      <c r="X105" s="11"/>
      <c r="Y105" s="11"/>
      <c r="Z105" s="9"/>
      <c r="AA105" s="12">
        <v>1000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37">
        <v>1000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37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37">
        <v>0</v>
      </c>
      <c r="BP105" s="12">
        <v>0</v>
      </c>
      <c r="BQ105" s="12">
        <v>0</v>
      </c>
      <c r="BR105" s="12">
        <v>0</v>
      </c>
      <c r="BS105" s="12">
        <v>0</v>
      </c>
      <c r="BT105" s="9"/>
    </row>
    <row r="106" spans="1:72" ht="15.75" x14ac:dyDescent="0.25">
      <c r="A106" s="31" t="s">
        <v>76</v>
      </c>
      <c r="B106" s="32" t="s">
        <v>28</v>
      </c>
      <c r="C106" s="32" t="s">
        <v>33</v>
      </c>
      <c r="D106" s="32" t="s">
        <v>128</v>
      </c>
      <c r="E106" s="32" t="s">
        <v>132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2"/>
      <c r="U106" s="10"/>
      <c r="V106" s="11"/>
      <c r="W106" s="11"/>
      <c r="X106" s="11"/>
      <c r="Y106" s="11"/>
      <c r="Z106" s="9"/>
      <c r="AA106" s="12">
        <v>1000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37">
        <v>1000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37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37">
        <v>0</v>
      </c>
      <c r="BP106" s="12">
        <v>0</v>
      </c>
      <c r="BQ106" s="12">
        <v>0</v>
      </c>
      <c r="BR106" s="12">
        <v>0</v>
      </c>
      <c r="BS106" s="12">
        <v>0</v>
      </c>
      <c r="BT106" s="9"/>
    </row>
    <row r="107" spans="1:72" ht="78.75" x14ac:dyDescent="0.25">
      <c r="A107" s="31" t="s">
        <v>133</v>
      </c>
      <c r="B107" s="32" t="s">
        <v>28</v>
      </c>
      <c r="C107" s="32" t="s">
        <v>33</v>
      </c>
      <c r="D107" s="32" t="s">
        <v>128</v>
      </c>
      <c r="E107" s="32" t="s">
        <v>134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2"/>
      <c r="U107" s="10"/>
      <c r="V107" s="11"/>
      <c r="W107" s="11"/>
      <c r="X107" s="11"/>
      <c r="Y107" s="11"/>
      <c r="Z107" s="9"/>
      <c r="AA107" s="12">
        <v>1000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37">
        <v>1000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37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37">
        <v>0</v>
      </c>
      <c r="BP107" s="12">
        <v>0</v>
      </c>
      <c r="BQ107" s="12">
        <v>0</v>
      </c>
      <c r="BR107" s="12">
        <v>0</v>
      </c>
      <c r="BS107" s="12">
        <v>0</v>
      </c>
      <c r="BT107" s="9"/>
    </row>
    <row r="108" spans="1:72" ht="31.5" x14ac:dyDescent="0.25">
      <c r="A108" s="31" t="s">
        <v>135</v>
      </c>
      <c r="B108" s="32" t="s">
        <v>28</v>
      </c>
      <c r="C108" s="32" t="s">
        <v>33</v>
      </c>
      <c r="D108" s="32" t="s">
        <v>128</v>
      </c>
      <c r="E108" s="32" t="s">
        <v>136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2"/>
      <c r="U108" s="10"/>
      <c r="V108" s="11"/>
      <c r="W108" s="11"/>
      <c r="X108" s="11"/>
      <c r="Y108" s="11"/>
      <c r="Z108" s="9"/>
      <c r="AA108" s="12">
        <v>1000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37">
        <v>1000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37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37">
        <v>0</v>
      </c>
      <c r="BP108" s="12">
        <v>0</v>
      </c>
      <c r="BQ108" s="12">
        <v>0</v>
      </c>
      <c r="BR108" s="12">
        <v>0</v>
      </c>
      <c r="BS108" s="12">
        <v>0</v>
      </c>
      <c r="BT108" s="9"/>
    </row>
    <row r="109" spans="1:72" ht="47.25" x14ac:dyDescent="0.25">
      <c r="A109" s="33" t="s">
        <v>45</v>
      </c>
      <c r="B109" s="34" t="s">
        <v>28</v>
      </c>
      <c r="C109" s="34" t="s">
        <v>33</v>
      </c>
      <c r="D109" s="34" t="s">
        <v>128</v>
      </c>
      <c r="E109" s="34" t="s">
        <v>136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4" t="s">
        <v>238</v>
      </c>
      <c r="U109" s="14"/>
      <c r="V109" s="15"/>
      <c r="W109" s="15"/>
      <c r="X109" s="15"/>
      <c r="Y109" s="15"/>
      <c r="Z109" s="13"/>
      <c r="AA109" s="16">
        <v>1000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38">
        <v>1000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38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38">
        <v>0</v>
      </c>
      <c r="BP109" s="16">
        <v>0</v>
      </c>
      <c r="BQ109" s="16">
        <v>0</v>
      </c>
      <c r="BR109" s="16">
        <v>0</v>
      </c>
      <c r="BS109" s="16">
        <v>0</v>
      </c>
      <c r="BT109" s="13"/>
    </row>
    <row r="110" spans="1:72" ht="31.5" x14ac:dyDescent="0.25">
      <c r="A110" s="28" t="s">
        <v>138</v>
      </c>
      <c r="B110" s="29" t="s">
        <v>28</v>
      </c>
      <c r="C110" s="29" t="s">
        <v>137</v>
      </c>
      <c r="D110" s="29" t="s">
        <v>31</v>
      </c>
      <c r="E110" s="2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9"/>
      <c r="U110" s="4"/>
      <c r="V110" s="6"/>
      <c r="W110" s="6"/>
      <c r="X110" s="6"/>
      <c r="Y110" s="6"/>
      <c r="Z110" s="8"/>
      <c r="AA110" s="7">
        <v>17935976.920000002</v>
      </c>
      <c r="AB110" s="7">
        <v>2696950</v>
      </c>
      <c r="AC110" s="7">
        <v>9298750</v>
      </c>
      <c r="AD110" s="7">
        <v>0</v>
      </c>
      <c r="AE110" s="7">
        <v>2850497.4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36">
        <v>18272036.59</v>
      </c>
      <c r="AL110" s="7">
        <v>2696950</v>
      </c>
      <c r="AM110" s="7">
        <v>9298750</v>
      </c>
      <c r="AN110" s="7">
        <v>0</v>
      </c>
      <c r="AO110" s="7">
        <v>2850497.4</v>
      </c>
      <c r="AP110" s="7">
        <v>5135978</v>
      </c>
      <c r="AQ110" s="7">
        <v>0</v>
      </c>
      <c r="AR110" s="7">
        <v>491700</v>
      </c>
      <c r="AS110" s="7">
        <v>0</v>
      </c>
      <c r="AT110" s="7">
        <v>54634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36">
        <v>5135978</v>
      </c>
      <c r="BA110" s="7">
        <v>0</v>
      </c>
      <c r="BB110" s="7">
        <v>491700</v>
      </c>
      <c r="BC110" s="7">
        <v>0</v>
      </c>
      <c r="BD110" s="7">
        <v>54634</v>
      </c>
      <c r="BE110" s="7">
        <v>4065753.22</v>
      </c>
      <c r="BF110" s="7">
        <v>0</v>
      </c>
      <c r="BG110" s="7">
        <v>554400</v>
      </c>
      <c r="BH110" s="7">
        <v>0</v>
      </c>
      <c r="BI110" s="7">
        <v>61600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36">
        <v>4065753.22</v>
      </c>
      <c r="BP110" s="7">
        <v>0</v>
      </c>
      <c r="BQ110" s="7">
        <v>554400</v>
      </c>
      <c r="BR110" s="7">
        <v>0</v>
      </c>
      <c r="BS110" s="7">
        <v>61600</v>
      </c>
      <c r="BT110" s="8"/>
    </row>
    <row r="111" spans="1:72" ht="15.75" x14ac:dyDescent="0.25">
      <c r="A111" s="28" t="s">
        <v>139</v>
      </c>
      <c r="B111" s="29" t="s">
        <v>28</v>
      </c>
      <c r="C111" s="29" t="s">
        <v>137</v>
      </c>
      <c r="D111" s="29" t="s">
        <v>30</v>
      </c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9"/>
      <c r="U111" s="4"/>
      <c r="V111" s="6"/>
      <c r="W111" s="6"/>
      <c r="X111" s="6"/>
      <c r="Y111" s="6"/>
      <c r="Z111" s="8"/>
      <c r="AA111" s="7">
        <v>959229.22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36">
        <v>959229.22</v>
      </c>
      <c r="AL111" s="7">
        <v>0</v>
      </c>
      <c r="AM111" s="7">
        <v>0</v>
      </c>
      <c r="AN111" s="7">
        <v>0</v>
      </c>
      <c r="AO111" s="7">
        <v>0</v>
      </c>
      <c r="AP111" s="7">
        <v>959229.22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36">
        <v>959229.22</v>
      </c>
      <c r="BA111" s="7">
        <v>0</v>
      </c>
      <c r="BB111" s="7">
        <v>0</v>
      </c>
      <c r="BC111" s="7">
        <v>0</v>
      </c>
      <c r="BD111" s="7">
        <v>0</v>
      </c>
      <c r="BE111" s="7">
        <v>959229.22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36">
        <v>959229.22</v>
      </c>
      <c r="BP111" s="7">
        <v>0</v>
      </c>
      <c r="BQ111" s="7">
        <v>0</v>
      </c>
      <c r="BR111" s="7">
        <v>0</v>
      </c>
      <c r="BS111" s="7">
        <v>0</v>
      </c>
      <c r="BT111" s="8"/>
    </row>
    <row r="112" spans="1:72" ht="31.5" x14ac:dyDescent="0.25">
      <c r="A112" s="31" t="s">
        <v>47</v>
      </c>
      <c r="B112" s="32" t="s">
        <v>28</v>
      </c>
      <c r="C112" s="32" t="s">
        <v>137</v>
      </c>
      <c r="D112" s="32" t="s">
        <v>30</v>
      </c>
      <c r="E112" s="32" t="s">
        <v>48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2"/>
      <c r="U112" s="10"/>
      <c r="V112" s="11"/>
      <c r="W112" s="11"/>
      <c r="X112" s="11"/>
      <c r="Y112" s="11"/>
      <c r="Z112" s="9"/>
      <c r="AA112" s="12">
        <v>959229.22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37">
        <v>959229.22</v>
      </c>
      <c r="AL112" s="12">
        <v>0</v>
      </c>
      <c r="AM112" s="12">
        <v>0</v>
      </c>
      <c r="AN112" s="12">
        <v>0</v>
      </c>
      <c r="AO112" s="12">
        <v>0</v>
      </c>
      <c r="AP112" s="12">
        <v>959229.22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37">
        <v>959229.22</v>
      </c>
      <c r="BA112" s="12">
        <v>0</v>
      </c>
      <c r="BB112" s="12">
        <v>0</v>
      </c>
      <c r="BC112" s="12">
        <v>0</v>
      </c>
      <c r="BD112" s="12">
        <v>0</v>
      </c>
      <c r="BE112" s="12">
        <v>959229.22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37">
        <v>959229.22</v>
      </c>
      <c r="BP112" s="12">
        <v>0</v>
      </c>
      <c r="BQ112" s="12">
        <v>0</v>
      </c>
      <c r="BR112" s="12">
        <v>0</v>
      </c>
      <c r="BS112" s="12">
        <v>0</v>
      </c>
      <c r="BT112" s="9"/>
    </row>
    <row r="113" spans="1:72" ht="15.75" x14ac:dyDescent="0.25">
      <c r="A113" s="31" t="s">
        <v>49</v>
      </c>
      <c r="B113" s="32" t="s">
        <v>28</v>
      </c>
      <c r="C113" s="32" t="s">
        <v>137</v>
      </c>
      <c r="D113" s="32" t="s">
        <v>30</v>
      </c>
      <c r="E113" s="32" t="s">
        <v>50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2"/>
      <c r="U113" s="10"/>
      <c r="V113" s="11"/>
      <c r="W113" s="11"/>
      <c r="X113" s="11"/>
      <c r="Y113" s="11"/>
      <c r="Z113" s="9"/>
      <c r="AA113" s="12">
        <v>959229.22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37">
        <v>959229.22</v>
      </c>
      <c r="AL113" s="12">
        <v>0</v>
      </c>
      <c r="AM113" s="12">
        <v>0</v>
      </c>
      <c r="AN113" s="12">
        <v>0</v>
      </c>
      <c r="AO113" s="12">
        <v>0</v>
      </c>
      <c r="AP113" s="12">
        <v>959229.22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37">
        <v>959229.22</v>
      </c>
      <c r="BA113" s="12">
        <v>0</v>
      </c>
      <c r="BB113" s="12">
        <v>0</v>
      </c>
      <c r="BC113" s="12">
        <v>0</v>
      </c>
      <c r="BD113" s="12">
        <v>0</v>
      </c>
      <c r="BE113" s="12">
        <v>959229.22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37">
        <v>959229.22</v>
      </c>
      <c r="BP113" s="12">
        <v>0</v>
      </c>
      <c r="BQ113" s="12">
        <v>0</v>
      </c>
      <c r="BR113" s="12">
        <v>0</v>
      </c>
      <c r="BS113" s="12">
        <v>0</v>
      </c>
      <c r="BT113" s="9"/>
    </row>
    <row r="114" spans="1:72" ht="78.75" x14ac:dyDescent="0.25">
      <c r="A114" s="31" t="s">
        <v>140</v>
      </c>
      <c r="B114" s="32" t="s">
        <v>28</v>
      </c>
      <c r="C114" s="32" t="s">
        <v>137</v>
      </c>
      <c r="D114" s="32" t="s">
        <v>30</v>
      </c>
      <c r="E114" s="32" t="s">
        <v>141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2"/>
      <c r="U114" s="10"/>
      <c r="V114" s="11"/>
      <c r="W114" s="11"/>
      <c r="X114" s="11"/>
      <c r="Y114" s="11"/>
      <c r="Z114" s="9"/>
      <c r="AA114" s="12">
        <v>959229.22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37">
        <v>959229.22</v>
      </c>
      <c r="AL114" s="12">
        <v>0</v>
      </c>
      <c r="AM114" s="12">
        <v>0</v>
      </c>
      <c r="AN114" s="12">
        <v>0</v>
      </c>
      <c r="AO114" s="12">
        <v>0</v>
      </c>
      <c r="AP114" s="12">
        <v>959229.22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37">
        <v>959229.22</v>
      </c>
      <c r="BA114" s="12">
        <v>0</v>
      </c>
      <c r="BB114" s="12">
        <v>0</v>
      </c>
      <c r="BC114" s="12">
        <v>0</v>
      </c>
      <c r="BD114" s="12">
        <v>0</v>
      </c>
      <c r="BE114" s="12">
        <v>959229.22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37">
        <v>959229.22</v>
      </c>
      <c r="BP114" s="12">
        <v>0</v>
      </c>
      <c r="BQ114" s="12">
        <v>0</v>
      </c>
      <c r="BR114" s="12">
        <v>0</v>
      </c>
      <c r="BS114" s="12">
        <v>0</v>
      </c>
      <c r="BT114" s="9"/>
    </row>
    <row r="115" spans="1:72" ht="47.25" x14ac:dyDescent="0.25">
      <c r="A115" s="33" t="s">
        <v>45</v>
      </c>
      <c r="B115" s="34" t="s">
        <v>28</v>
      </c>
      <c r="C115" s="34" t="s">
        <v>137</v>
      </c>
      <c r="D115" s="34" t="s">
        <v>30</v>
      </c>
      <c r="E115" s="34" t="s">
        <v>141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4" t="s">
        <v>238</v>
      </c>
      <c r="U115" s="14"/>
      <c r="V115" s="15"/>
      <c r="W115" s="15"/>
      <c r="X115" s="15"/>
      <c r="Y115" s="15"/>
      <c r="Z115" s="13"/>
      <c r="AA115" s="16">
        <v>959229.22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38">
        <v>959229.22</v>
      </c>
      <c r="AL115" s="16">
        <v>0</v>
      </c>
      <c r="AM115" s="16">
        <v>0</v>
      </c>
      <c r="AN115" s="16">
        <v>0</v>
      </c>
      <c r="AO115" s="16">
        <v>0</v>
      </c>
      <c r="AP115" s="16">
        <v>959229.22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38">
        <v>959229.22</v>
      </c>
      <c r="BA115" s="16">
        <v>0</v>
      </c>
      <c r="BB115" s="16">
        <v>0</v>
      </c>
      <c r="BC115" s="16">
        <v>0</v>
      </c>
      <c r="BD115" s="16">
        <v>0</v>
      </c>
      <c r="BE115" s="16">
        <v>959229.22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38">
        <v>959229.22</v>
      </c>
      <c r="BP115" s="16">
        <v>0</v>
      </c>
      <c r="BQ115" s="16">
        <v>0</v>
      </c>
      <c r="BR115" s="16">
        <v>0</v>
      </c>
      <c r="BS115" s="16">
        <v>0</v>
      </c>
      <c r="BT115" s="13"/>
    </row>
    <row r="116" spans="1:72" ht="15.75" x14ac:dyDescent="0.25">
      <c r="A116" s="28" t="s">
        <v>142</v>
      </c>
      <c r="B116" s="29" t="s">
        <v>28</v>
      </c>
      <c r="C116" s="29" t="s">
        <v>137</v>
      </c>
      <c r="D116" s="29" t="s">
        <v>91</v>
      </c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9"/>
      <c r="U116" s="4"/>
      <c r="V116" s="6"/>
      <c r="W116" s="6"/>
      <c r="X116" s="6"/>
      <c r="Y116" s="6"/>
      <c r="Z116" s="8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36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210000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36">
        <v>210000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36">
        <v>0</v>
      </c>
      <c r="BP116" s="7">
        <v>0</v>
      </c>
      <c r="BQ116" s="7">
        <v>0</v>
      </c>
      <c r="BR116" s="7">
        <v>0</v>
      </c>
      <c r="BS116" s="7">
        <v>0</v>
      </c>
      <c r="BT116" s="8"/>
    </row>
    <row r="117" spans="1:72" ht="47.25" x14ac:dyDescent="0.25">
      <c r="A117" s="31" t="s">
        <v>100</v>
      </c>
      <c r="B117" s="32" t="s">
        <v>28</v>
      </c>
      <c r="C117" s="32" t="s">
        <v>137</v>
      </c>
      <c r="D117" s="32" t="s">
        <v>91</v>
      </c>
      <c r="E117" s="32" t="s">
        <v>101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2"/>
      <c r="U117" s="10"/>
      <c r="V117" s="11"/>
      <c r="W117" s="11"/>
      <c r="X117" s="11"/>
      <c r="Y117" s="11"/>
      <c r="Z117" s="9"/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37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210000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37">
        <v>210000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37">
        <v>0</v>
      </c>
      <c r="BP117" s="12">
        <v>0</v>
      </c>
      <c r="BQ117" s="12">
        <v>0</v>
      </c>
      <c r="BR117" s="12">
        <v>0</v>
      </c>
      <c r="BS117" s="12">
        <v>0</v>
      </c>
      <c r="BT117" s="9"/>
    </row>
    <row r="118" spans="1:72" ht="15.75" x14ac:dyDescent="0.25">
      <c r="A118" s="31" t="s">
        <v>76</v>
      </c>
      <c r="B118" s="32" t="s">
        <v>28</v>
      </c>
      <c r="C118" s="32" t="s">
        <v>137</v>
      </c>
      <c r="D118" s="32" t="s">
        <v>91</v>
      </c>
      <c r="E118" s="32" t="s">
        <v>102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2"/>
      <c r="U118" s="10"/>
      <c r="V118" s="11"/>
      <c r="W118" s="11"/>
      <c r="X118" s="11"/>
      <c r="Y118" s="11"/>
      <c r="Z118" s="9"/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37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210000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37">
        <v>210000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37">
        <v>0</v>
      </c>
      <c r="BP118" s="12">
        <v>0</v>
      </c>
      <c r="BQ118" s="12">
        <v>0</v>
      </c>
      <c r="BR118" s="12">
        <v>0</v>
      </c>
      <c r="BS118" s="12">
        <v>0</v>
      </c>
      <c r="BT118" s="9"/>
    </row>
    <row r="119" spans="1:72" ht="63" x14ac:dyDescent="0.25">
      <c r="A119" s="31" t="s">
        <v>143</v>
      </c>
      <c r="B119" s="32" t="s">
        <v>28</v>
      </c>
      <c r="C119" s="32" t="s">
        <v>137</v>
      </c>
      <c r="D119" s="32" t="s">
        <v>91</v>
      </c>
      <c r="E119" s="32" t="s">
        <v>144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2"/>
      <c r="U119" s="10"/>
      <c r="V119" s="11"/>
      <c r="W119" s="11"/>
      <c r="X119" s="11"/>
      <c r="Y119" s="11"/>
      <c r="Z119" s="9"/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37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210000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37">
        <v>210000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37">
        <v>0</v>
      </c>
      <c r="BP119" s="12">
        <v>0</v>
      </c>
      <c r="BQ119" s="12">
        <v>0</v>
      </c>
      <c r="BR119" s="12">
        <v>0</v>
      </c>
      <c r="BS119" s="12">
        <v>0</v>
      </c>
      <c r="BT119" s="9"/>
    </row>
    <row r="120" spans="1:72" ht="31.5" x14ac:dyDescent="0.25">
      <c r="A120" s="31" t="s">
        <v>145</v>
      </c>
      <c r="B120" s="32" t="s">
        <v>28</v>
      </c>
      <c r="C120" s="32" t="s">
        <v>137</v>
      </c>
      <c r="D120" s="32" t="s">
        <v>91</v>
      </c>
      <c r="E120" s="32" t="s">
        <v>146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2"/>
      <c r="U120" s="10"/>
      <c r="V120" s="11"/>
      <c r="W120" s="11"/>
      <c r="X120" s="11"/>
      <c r="Y120" s="11"/>
      <c r="Z120" s="9"/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37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210000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37">
        <v>210000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37">
        <v>0</v>
      </c>
      <c r="BP120" s="12">
        <v>0</v>
      </c>
      <c r="BQ120" s="12">
        <v>0</v>
      </c>
      <c r="BR120" s="12">
        <v>0</v>
      </c>
      <c r="BS120" s="12">
        <v>0</v>
      </c>
      <c r="BT120" s="9"/>
    </row>
    <row r="121" spans="1:72" ht="47.25" x14ac:dyDescent="0.25">
      <c r="A121" s="33" t="s">
        <v>45</v>
      </c>
      <c r="B121" s="34" t="s">
        <v>28</v>
      </c>
      <c r="C121" s="34" t="s">
        <v>137</v>
      </c>
      <c r="D121" s="34" t="s">
        <v>91</v>
      </c>
      <c r="E121" s="34" t="s">
        <v>146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4" t="s">
        <v>238</v>
      </c>
      <c r="U121" s="14"/>
      <c r="V121" s="15"/>
      <c r="W121" s="15"/>
      <c r="X121" s="15"/>
      <c r="Y121" s="15"/>
      <c r="Z121" s="13"/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38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210000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38">
        <v>210000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v>0</v>
      </c>
      <c r="BL121" s="16">
        <v>0</v>
      </c>
      <c r="BM121" s="16">
        <v>0</v>
      </c>
      <c r="BN121" s="16">
        <v>0</v>
      </c>
      <c r="BO121" s="38">
        <v>0</v>
      </c>
      <c r="BP121" s="16">
        <v>0</v>
      </c>
      <c r="BQ121" s="16">
        <v>0</v>
      </c>
      <c r="BR121" s="16">
        <v>0</v>
      </c>
      <c r="BS121" s="16">
        <v>0</v>
      </c>
      <c r="BT121" s="13"/>
    </row>
    <row r="122" spans="1:72" ht="15.75" x14ac:dyDescent="0.25">
      <c r="A122" s="28" t="s">
        <v>147</v>
      </c>
      <c r="B122" s="29" t="s">
        <v>28</v>
      </c>
      <c r="C122" s="29" t="s">
        <v>137</v>
      </c>
      <c r="D122" s="29" t="s">
        <v>93</v>
      </c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9"/>
      <c r="U122" s="4"/>
      <c r="V122" s="6"/>
      <c r="W122" s="6"/>
      <c r="X122" s="6"/>
      <c r="Y122" s="6"/>
      <c r="Z122" s="8"/>
      <c r="AA122" s="7">
        <v>16976747.699999999</v>
      </c>
      <c r="AB122" s="7">
        <v>2696950</v>
      </c>
      <c r="AC122" s="7">
        <v>9298750</v>
      </c>
      <c r="AD122" s="7">
        <v>0</v>
      </c>
      <c r="AE122" s="7">
        <v>2850497.4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36">
        <v>17312807.370000001</v>
      </c>
      <c r="AL122" s="7">
        <v>2696950</v>
      </c>
      <c r="AM122" s="7">
        <v>9298750</v>
      </c>
      <c r="AN122" s="7">
        <v>0</v>
      </c>
      <c r="AO122" s="7">
        <v>2850497.4</v>
      </c>
      <c r="AP122" s="7">
        <v>3966748.78</v>
      </c>
      <c r="AQ122" s="7">
        <v>0</v>
      </c>
      <c r="AR122" s="7">
        <v>491700</v>
      </c>
      <c r="AS122" s="7">
        <v>0</v>
      </c>
      <c r="AT122" s="7">
        <v>54634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36">
        <v>3966748.78</v>
      </c>
      <c r="BA122" s="7">
        <v>0</v>
      </c>
      <c r="BB122" s="7">
        <v>491700</v>
      </c>
      <c r="BC122" s="7">
        <v>0</v>
      </c>
      <c r="BD122" s="7">
        <v>54634</v>
      </c>
      <c r="BE122" s="7">
        <v>3106524</v>
      </c>
      <c r="BF122" s="7">
        <v>0</v>
      </c>
      <c r="BG122" s="7">
        <v>554400</v>
      </c>
      <c r="BH122" s="7">
        <v>0</v>
      </c>
      <c r="BI122" s="7">
        <v>61600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36">
        <v>3106524</v>
      </c>
      <c r="BP122" s="7">
        <v>0</v>
      </c>
      <c r="BQ122" s="7">
        <v>554400</v>
      </c>
      <c r="BR122" s="7">
        <v>0</v>
      </c>
      <c r="BS122" s="7">
        <v>61600</v>
      </c>
      <c r="BT122" s="8"/>
    </row>
    <row r="123" spans="1:72" ht="47.25" x14ac:dyDescent="0.25">
      <c r="A123" s="31" t="s">
        <v>100</v>
      </c>
      <c r="B123" s="32" t="s">
        <v>28</v>
      </c>
      <c r="C123" s="32" t="s">
        <v>137</v>
      </c>
      <c r="D123" s="32" t="s">
        <v>93</v>
      </c>
      <c r="E123" s="32" t="s">
        <v>101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2"/>
      <c r="U123" s="10"/>
      <c r="V123" s="11"/>
      <c r="W123" s="11"/>
      <c r="X123" s="11"/>
      <c r="Y123" s="11"/>
      <c r="Z123" s="9"/>
      <c r="AA123" s="12">
        <v>6258516.8399999999</v>
      </c>
      <c r="AB123" s="12">
        <v>0</v>
      </c>
      <c r="AC123" s="12">
        <v>3430300</v>
      </c>
      <c r="AD123" s="12">
        <v>0</v>
      </c>
      <c r="AE123" s="12">
        <v>787666.54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37">
        <v>6258516.8399999999</v>
      </c>
      <c r="AL123" s="12">
        <v>0</v>
      </c>
      <c r="AM123" s="12">
        <v>3430300</v>
      </c>
      <c r="AN123" s="12">
        <v>0</v>
      </c>
      <c r="AO123" s="12">
        <v>787666.54</v>
      </c>
      <c r="AP123" s="12">
        <v>3786748.78</v>
      </c>
      <c r="AQ123" s="12">
        <v>0</v>
      </c>
      <c r="AR123" s="12">
        <v>491700</v>
      </c>
      <c r="AS123" s="12">
        <v>0</v>
      </c>
      <c r="AT123" s="12">
        <v>54634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37">
        <v>3786748.78</v>
      </c>
      <c r="BA123" s="12">
        <v>0</v>
      </c>
      <c r="BB123" s="12">
        <v>491700</v>
      </c>
      <c r="BC123" s="12">
        <v>0</v>
      </c>
      <c r="BD123" s="12">
        <v>54634</v>
      </c>
      <c r="BE123" s="12">
        <v>3016524</v>
      </c>
      <c r="BF123" s="12">
        <v>0</v>
      </c>
      <c r="BG123" s="12">
        <v>554400</v>
      </c>
      <c r="BH123" s="12">
        <v>0</v>
      </c>
      <c r="BI123" s="12">
        <v>61600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37">
        <v>3016524</v>
      </c>
      <c r="BP123" s="12">
        <v>0</v>
      </c>
      <c r="BQ123" s="12">
        <v>554400</v>
      </c>
      <c r="BR123" s="12">
        <v>0</v>
      </c>
      <c r="BS123" s="12">
        <v>61600</v>
      </c>
      <c r="BT123" s="9"/>
    </row>
    <row r="124" spans="1:72" ht="15.75" x14ac:dyDescent="0.25">
      <c r="A124" s="31" t="s">
        <v>76</v>
      </c>
      <c r="B124" s="32" t="s">
        <v>28</v>
      </c>
      <c r="C124" s="32" t="s">
        <v>137</v>
      </c>
      <c r="D124" s="32" t="s">
        <v>93</v>
      </c>
      <c r="E124" s="32" t="s">
        <v>102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2"/>
      <c r="U124" s="10"/>
      <c r="V124" s="11"/>
      <c r="W124" s="11"/>
      <c r="X124" s="11"/>
      <c r="Y124" s="11"/>
      <c r="Z124" s="9"/>
      <c r="AA124" s="12">
        <v>5495516.8399999999</v>
      </c>
      <c r="AB124" s="12">
        <v>0</v>
      </c>
      <c r="AC124" s="12">
        <v>2743600</v>
      </c>
      <c r="AD124" s="12">
        <v>0</v>
      </c>
      <c r="AE124" s="12">
        <v>711366.54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37">
        <v>5495516.8399999999</v>
      </c>
      <c r="AL124" s="12">
        <v>0</v>
      </c>
      <c r="AM124" s="12">
        <v>2743600</v>
      </c>
      <c r="AN124" s="12">
        <v>0</v>
      </c>
      <c r="AO124" s="12">
        <v>711366.54</v>
      </c>
      <c r="AP124" s="12">
        <v>3240414.78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37">
        <v>3240414.78</v>
      </c>
      <c r="BA124" s="12">
        <v>0</v>
      </c>
      <c r="BB124" s="12">
        <v>0</v>
      </c>
      <c r="BC124" s="12">
        <v>0</v>
      </c>
      <c r="BD124" s="12">
        <v>0</v>
      </c>
      <c r="BE124" s="12">
        <v>2400524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37">
        <v>2400524</v>
      </c>
      <c r="BP124" s="12">
        <v>0</v>
      </c>
      <c r="BQ124" s="12">
        <v>0</v>
      </c>
      <c r="BR124" s="12">
        <v>0</v>
      </c>
      <c r="BS124" s="12">
        <v>0</v>
      </c>
      <c r="BT124" s="9"/>
    </row>
    <row r="125" spans="1:72" ht="47.25" x14ac:dyDescent="0.25">
      <c r="A125" s="31" t="s">
        <v>235</v>
      </c>
      <c r="B125" s="32" t="s">
        <v>28</v>
      </c>
      <c r="C125" s="32" t="s">
        <v>137</v>
      </c>
      <c r="D125" s="32" t="s">
        <v>93</v>
      </c>
      <c r="E125" s="32" t="s">
        <v>148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2"/>
      <c r="U125" s="10"/>
      <c r="V125" s="11"/>
      <c r="W125" s="11"/>
      <c r="X125" s="11"/>
      <c r="Y125" s="11"/>
      <c r="Z125" s="9"/>
      <c r="AA125" s="12">
        <v>1994350.3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37">
        <v>1994350.3</v>
      </c>
      <c r="AL125" s="12">
        <v>0</v>
      </c>
      <c r="AM125" s="12">
        <v>0</v>
      </c>
      <c r="AN125" s="12">
        <v>0</v>
      </c>
      <c r="AO125" s="12">
        <v>0</v>
      </c>
      <c r="AP125" s="12">
        <v>3191414.78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37">
        <v>3191414.78</v>
      </c>
      <c r="BA125" s="12">
        <v>0</v>
      </c>
      <c r="BB125" s="12">
        <v>0</v>
      </c>
      <c r="BC125" s="12">
        <v>0</v>
      </c>
      <c r="BD125" s="12">
        <v>0</v>
      </c>
      <c r="BE125" s="12">
        <v>2349324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37">
        <v>2349324</v>
      </c>
      <c r="BP125" s="12">
        <v>0</v>
      </c>
      <c r="BQ125" s="12">
        <v>0</v>
      </c>
      <c r="BR125" s="12">
        <v>0</v>
      </c>
      <c r="BS125" s="12">
        <v>0</v>
      </c>
      <c r="BT125" s="9"/>
    </row>
    <row r="126" spans="1:72" ht="47.25" x14ac:dyDescent="0.25">
      <c r="A126" s="31" t="s">
        <v>149</v>
      </c>
      <c r="B126" s="32" t="s">
        <v>28</v>
      </c>
      <c r="C126" s="32" t="s">
        <v>137</v>
      </c>
      <c r="D126" s="32" t="s">
        <v>93</v>
      </c>
      <c r="E126" s="32" t="s">
        <v>150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2"/>
      <c r="U126" s="10"/>
      <c r="V126" s="11"/>
      <c r="W126" s="11"/>
      <c r="X126" s="11"/>
      <c r="Y126" s="11"/>
      <c r="Z126" s="9"/>
      <c r="AA126" s="12">
        <v>1800000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37">
        <v>1800000</v>
      </c>
      <c r="AL126" s="12">
        <v>0</v>
      </c>
      <c r="AM126" s="12">
        <v>0</v>
      </c>
      <c r="AN126" s="12">
        <v>0</v>
      </c>
      <c r="AO126" s="12">
        <v>0</v>
      </c>
      <c r="AP126" s="12">
        <v>2314500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37">
        <v>2314500</v>
      </c>
      <c r="BA126" s="12">
        <v>0</v>
      </c>
      <c r="BB126" s="12">
        <v>0</v>
      </c>
      <c r="BC126" s="12">
        <v>0</v>
      </c>
      <c r="BD126" s="12">
        <v>0</v>
      </c>
      <c r="BE126" s="12">
        <v>2150000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37">
        <v>2150000</v>
      </c>
      <c r="BP126" s="12">
        <v>0</v>
      </c>
      <c r="BQ126" s="12">
        <v>0</v>
      </c>
      <c r="BR126" s="12">
        <v>0</v>
      </c>
      <c r="BS126" s="12">
        <v>0</v>
      </c>
      <c r="BT126" s="9"/>
    </row>
    <row r="127" spans="1:72" ht="47.25" x14ac:dyDescent="0.25">
      <c r="A127" s="33" t="s">
        <v>45</v>
      </c>
      <c r="B127" s="34" t="s">
        <v>28</v>
      </c>
      <c r="C127" s="34" t="s">
        <v>137</v>
      </c>
      <c r="D127" s="34" t="s">
        <v>93</v>
      </c>
      <c r="E127" s="34" t="s">
        <v>150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4" t="s">
        <v>238</v>
      </c>
      <c r="U127" s="14"/>
      <c r="V127" s="15"/>
      <c r="W127" s="15"/>
      <c r="X127" s="15"/>
      <c r="Y127" s="15"/>
      <c r="Z127" s="13"/>
      <c r="AA127" s="16">
        <v>1800000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38">
        <v>1800000</v>
      </c>
      <c r="AL127" s="16">
        <v>0</v>
      </c>
      <c r="AM127" s="16">
        <v>0</v>
      </c>
      <c r="AN127" s="16">
        <v>0</v>
      </c>
      <c r="AO127" s="16">
        <v>0</v>
      </c>
      <c r="AP127" s="16">
        <v>2314500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  <c r="AZ127" s="38">
        <v>2314500</v>
      </c>
      <c r="BA127" s="16">
        <v>0</v>
      </c>
      <c r="BB127" s="16">
        <v>0</v>
      </c>
      <c r="BC127" s="16">
        <v>0</v>
      </c>
      <c r="BD127" s="16">
        <v>0</v>
      </c>
      <c r="BE127" s="16">
        <v>2150000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38">
        <v>2150000</v>
      </c>
      <c r="BP127" s="16">
        <v>0</v>
      </c>
      <c r="BQ127" s="16">
        <v>0</v>
      </c>
      <c r="BR127" s="16">
        <v>0</v>
      </c>
      <c r="BS127" s="16">
        <v>0</v>
      </c>
      <c r="BT127" s="13"/>
    </row>
    <row r="128" spans="1:72" ht="31.5" x14ac:dyDescent="0.25">
      <c r="A128" s="31" t="s">
        <v>151</v>
      </c>
      <c r="B128" s="32" t="s">
        <v>28</v>
      </c>
      <c r="C128" s="32" t="s">
        <v>137</v>
      </c>
      <c r="D128" s="32" t="s">
        <v>93</v>
      </c>
      <c r="E128" s="32" t="s">
        <v>152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2"/>
      <c r="U128" s="10"/>
      <c r="V128" s="11"/>
      <c r="W128" s="11"/>
      <c r="X128" s="11"/>
      <c r="Y128" s="11"/>
      <c r="Z128" s="9"/>
      <c r="AA128" s="12">
        <v>25000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37">
        <v>25000</v>
      </c>
      <c r="AL128" s="12">
        <v>0</v>
      </c>
      <c r="AM128" s="12">
        <v>0</v>
      </c>
      <c r="AN128" s="12">
        <v>0</v>
      </c>
      <c r="AO128" s="12">
        <v>0</v>
      </c>
      <c r="AP128" s="12">
        <v>35000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37">
        <v>35000</v>
      </c>
      <c r="BA128" s="12">
        <v>0</v>
      </c>
      <c r="BB128" s="12">
        <v>0</v>
      </c>
      <c r="BC128" s="12">
        <v>0</v>
      </c>
      <c r="BD128" s="12">
        <v>0</v>
      </c>
      <c r="BE128" s="12">
        <v>35000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37">
        <v>35000</v>
      </c>
      <c r="BP128" s="12">
        <v>0</v>
      </c>
      <c r="BQ128" s="12">
        <v>0</v>
      </c>
      <c r="BR128" s="12">
        <v>0</v>
      </c>
      <c r="BS128" s="12">
        <v>0</v>
      </c>
      <c r="BT128" s="9"/>
    </row>
    <row r="129" spans="1:72" ht="47.25" x14ac:dyDescent="0.25">
      <c r="A129" s="33" t="s">
        <v>45</v>
      </c>
      <c r="B129" s="34" t="s">
        <v>28</v>
      </c>
      <c r="C129" s="34" t="s">
        <v>137</v>
      </c>
      <c r="D129" s="34" t="s">
        <v>93</v>
      </c>
      <c r="E129" s="34" t="s">
        <v>152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4" t="s">
        <v>238</v>
      </c>
      <c r="U129" s="14"/>
      <c r="V129" s="15"/>
      <c r="W129" s="15"/>
      <c r="X129" s="15"/>
      <c r="Y129" s="15"/>
      <c r="Z129" s="13"/>
      <c r="AA129" s="16">
        <v>25000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38">
        <v>25000</v>
      </c>
      <c r="AL129" s="16">
        <v>0</v>
      </c>
      <c r="AM129" s="16">
        <v>0</v>
      </c>
      <c r="AN129" s="16">
        <v>0</v>
      </c>
      <c r="AO129" s="16">
        <v>0</v>
      </c>
      <c r="AP129" s="16">
        <v>35000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38">
        <v>35000</v>
      </c>
      <c r="BA129" s="16">
        <v>0</v>
      </c>
      <c r="BB129" s="16">
        <v>0</v>
      </c>
      <c r="BC129" s="16">
        <v>0</v>
      </c>
      <c r="BD129" s="16">
        <v>0</v>
      </c>
      <c r="BE129" s="16">
        <v>35000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0</v>
      </c>
      <c r="BN129" s="16">
        <v>0</v>
      </c>
      <c r="BO129" s="38">
        <v>35000</v>
      </c>
      <c r="BP129" s="16">
        <v>0</v>
      </c>
      <c r="BQ129" s="16">
        <v>0</v>
      </c>
      <c r="BR129" s="16">
        <v>0</v>
      </c>
      <c r="BS129" s="16">
        <v>0</v>
      </c>
      <c r="BT129" s="13"/>
    </row>
    <row r="130" spans="1:72" ht="31.5" x14ac:dyDescent="0.25">
      <c r="A130" s="31" t="s">
        <v>153</v>
      </c>
      <c r="B130" s="32" t="s">
        <v>28</v>
      </c>
      <c r="C130" s="32" t="s">
        <v>137</v>
      </c>
      <c r="D130" s="32" t="s">
        <v>93</v>
      </c>
      <c r="E130" s="32" t="s">
        <v>154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2"/>
      <c r="U130" s="10"/>
      <c r="V130" s="11"/>
      <c r="W130" s="11"/>
      <c r="X130" s="11"/>
      <c r="Y130" s="11"/>
      <c r="Z130" s="9"/>
      <c r="AA130" s="12">
        <v>100987.3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37">
        <v>100987.3</v>
      </c>
      <c r="AL130" s="12">
        <v>0</v>
      </c>
      <c r="AM130" s="12">
        <v>0</v>
      </c>
      <c r="AN130" s="12">
        <v>0</v>
      </c>
      <c r="AO130" s="12">
        <v>0</v>
      </c>
      <c r="AP130" s="12">
        <v>771431.78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37">
        <v>771431.78</v>
      </c>
      <c r="BA130" s="12">
        <v>0</v>
      </c>
      <c r="BB130" s="12">
        <v>0</v>
      </c>
      <c r="BC130" s="12">
        <v>0</v>
      </c>
      <c r="BD130" s="12">
        <v>0</v>
      </c>
      <c r="BE130" s="12">
        <v>100000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37">
        <v>100000</v>
      </c>
      <c r="BP130" s="12">
        <v>0</v>
      </c>
      <c r="BQ130" s="12">
        <v>0</v>
      </c>
      <c r="BR130" s="12">
        <v>0</v>
      </c>
      <c r="BS130" s="12">
        <v>0</v>
      </c>
      <c r="BT130" s="9"/>
    </row>
    <row r="131" spans="1:72" ht="47.25" x14ac:dyDescent="0.25">
      <c r="A131" s="33" t="s">
        <v>45</v>
      </c>
      <c r="B131" s="34" t="s">
        <v>28</v>
      </c>
      <c r="C131" s="34" t="s">
        <v>137</v>
      </c>
      <c r="D131" s="34" t="s">
        <v>93</v>
      </c>
      <c r="E131" s="34" t="s">
        <v>154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4" t="s">
        <v>238</v>
      </c>
      <c r="U131" s="14"/>
      <c r="V131" s="15"/>
      <c r="W131" s="15"/>
      <c r="X131" s="15"/>
      <c r="Y131" s="15"/>
      <c r="Z131" s="13"/>
      <c r="AA131" s="16">
        <v>100987.3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38">
        <v>100987.3</v>
      </c>
      <c r="AL131" s="16">
        <v>0</v>
      </c>
      <c r="AM131" s="16">
        <v>0</v>
      </c>
      <c r="AN131" s="16">
        <v>0</v>
      </c>
      <c r="AO131" s="16">
        <v>0</v>
      </c>
      <c r="AP131" s="16">
        <v>771431.78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38">
        <v>771431.78</v>
      </c>
      <c r="BA131" s="16">
        <v>0</v>
      </c>
      <c r="BB131" s="16">
        <v>0</v>
      </c>
      <c r="BC131" s="16">
        <v>0</v>
      </c>
      <c r="BD131" s="16">
        <v>0</v>
      </c>
      <c r="BE131" s="16">
        <v>100000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38">
        <v>100000</v>
      </c>
      <c r="BP131" s="16">
        <v>0</v>
      </c>
      <c r="BQ131" s="16">
        <v>0</v>
      </c>
      <c r="BR131" s="16">
        <v>0</v>
      </c>
      <c r="BS131" s="16">
        <v>0</v>
      </c>
      <c r="BT131" s="13"/>
    </row>
    <row r="132" spans="1:72" ht="31.5" x14ac:dyDescent="0.25">
      <c r="A132" s="31" t="s">
        <v>155</v>
      </c>
      <c r="B132" s="32" t="s">
        <v>28</v>
      </c>
      <c r="C132" s="32" t="s">
        <v>137</v>
      </c>
      <c r="D132" s="32" t="s">
        <v>93</v>
      </c>
      <c r="E132" s="32" t="s">
        <v>156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2"/>
      <c r="U132" s="10"/>
      <c r="V132" s="11"/>
      <c r="W132" s="11"/>
      <c r="X132" s="11"/>
      <c r="Y132" s="11"/>
      <c r="Z132" s="9"/>
      <c r="AA132" s="12">
        <v>68363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37">
        <v>68363</v>
      </c>
      <c r="AL132" s="12">
        <v>0</v>
      </c>
      <c r="AM132" s="12">
        <v>0</v>
      </c>
      <c r="AN132" s="12">
        <v>0</v>
      </c>
      <c r="AO132" s="12">
        <v>0</v>
      </c>
      <c r="AP132" s="12">
        <v>70483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37">
        <v>70483</v>
      </c>
      <c r="BA132" s="12">
        <v>0</v>
      </c>
      <c r="BB132" s="12">
        <v>0</v>
      </c>
      <c r="BC132" s="12">
        <v>0</v>
      </c>
      <c r="BD132" s="12">
        <v>0</v>
      </c>
      <c r="BE132" s="12">
        <v>64324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37">
        <v>64324</v>
      </c>
      <c r="BP132" s="12">
        <v>0</v>
      </c>
      <c r="BQ132" s="12">
        <v>0</v>
      </c>
      <c r="BR132" s="12">
        <v>0</v>
      </c>
      <c r="BS132" s="12">
        <v>0</v>
      </c>
      <c r="BT132" s="9"/>
    </row>
    <row r="133" spans="1:72" ht="47.25" x14ac:dyDescent="0.25">
      <c r="A133" s="33" t="s">
        <v>45</v>
      </c>
      <c r="B133" s="34" t="s">
        <v>28</v>
      </c>
      <c r="C133" s="34" t="s">
        <v>137</v>
      </c>
      <c r="D133" s="34" t="s">
        <v>93</v>
      </c>
      <c r="E133" s="34" t="s">
        <v>156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4" t="s">
        <v>238</v>
      </c>
      <c r="U133" s="14"/>
      <c r="V133" s="15"/>
      <c r="W133" s="15"/>
      <c r="X133" s="15"/>
      <c r="Y133" s="15"/>
      <c r="Z133" s="13"/>
      <c r="AA133" s="16">
        <v>68363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38">
        <v>68363</v>
      </c>
      <c r="AL133" s="16">
        <v>0</v>
      </c>
      <c r="AM133" s="16">
        <v>0</v>
      </c>
      <c r="AN133" s="16">
        <v>0</v>
      </c>
      <c r="AO133" s="16">
        <v>0</v>
      </c>
      <c r="AP133" s="16">
        <v>70483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38">
        <v>70483</v>
      </c>
      <c r="BA133" s="16">
        <v>0</v>
      </c>
      <c r="BB133" s="16">
        <v>0</v>
      </c>
      <c r="BC133" s="16">
        <v>0</v>
      </c>
      <c r="BD133" s="16">
        <v>0</v>
      </c>
      <c r="BE133" s="16">
        <v>64324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0</v>
      </c>
      <c r="BN133" s="16">
        <v>0</v>
      </c>
      <c r="BO133" s="38">
        <v>64324</v>
      </c>
      <c r="BP133" s="16">
        <v>0</v>
      </c>
      <c r="BQ133" s="16">
        <v>0</v>
      </c>
      <c r="BR133" s="16">
        <v>0</v>
      </c>
      <c r="BS133" s="16">
        <v>0</v>
      </c>
      <c r="BT133" s="13"/>
    </row>
    <row r="134" spans="1:72" ht="47.25" x14ac:dyDescent="0.25">
      <c r="A134" s="31" t="s">
        <v>157</v>
      </c>
      <c r="B134" s="32" t="s">
        <v>28</v>
      </c>
      <c r="C134" s="32" t="s">
        <v>137</v>
      </c>
      <c r="D134" s="32" t="s">
        <v>93</v>
      </c>
      <c r="E134" s="32" t="s">
        <v>158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2"/>
      <c r="U134" s="10"/>
      <c r="V134" s="11"/>
      <c r="W134" s="11"/>
      <c r="X134" s="11"/>
      <c r="Y134" s="11"/>
      <c r="Z134" s="9"/>
      <c r="AA134" s="12">
        <v>46200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37">
        <v>46200</v>
      </c>
      <c r="AL134" s="12">
        <v>0</v>
      </c>
      <c r="AM134" s="12">
        <v>0</v>
      </c>
      <c r="AN134" s="12">
        <v>0</v>
      </c>
      <c r="AO134" s="12">
        <v>0</v>
      </c>
      <c r="AP134" s="12">
        <v>49000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37">
        <v>49000</v>
      </c>
      <c r="BA134" s="12">
        <v>0</v>
      </c>
      <c r="BB134" s="12">
        <v>0</v>
      </c>
      <c r="BC134" s="12">
        <v>0</v>
      </c>
      <c r="BD134" s="12">
        <v>0</v>
      </c>
      <c r="BE134" s="12">
        <v>51200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37">
        <v>51200</v>
      </c>
      <c r="BP134" s="12">
        <v>0</v>
      </c>
      <c r="BQ134" s="12">
        <v>0</v>
      </c>
      <c r="BR134" s="12">
        <v>0</v>
      </c>
      <c r="BS134" s="12">
        <v>0</v>
      </c>
      <c r="BT134" s="9"/>
    </row>
    <row r="135" spans="1:72" ht="63" x14ac:dyDescent="0.25">
      <c r="A135" s="31" t="s">
        <v>159</v>
      </c>
      <c r="B135" s="32" t="s">
        <v>28</v>
      </c>
      <c r="C135" s="32" t="s">
        <v>137</v>
      </c>
      <c r="D135" s="32" t="s">
        <v>93</v>
      </c>
      <c r="E135" s="32" t="s">
        <v>160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2"/>
      <c r="U135" s="10"/>
      <c r="V135" s="11"/>
      <c r="W135" s="11"/>
      <c r="X135" s="11"/>
      <c r="Y135" s="11"/>
      <c r="Z135" s="9"/>
      <c r="AA135" s="12">
        <v>46200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37">
        <v>46200</v>
      </c>
      <c r="AL135" s="12">
        <v>0</v>
      </c>
      <c r="AM135" s="12">
        <v>0</v>
      </c>
      <c r="AN135" s="12">
        <v>0</v>
      </c>
      <c r="AO135" s="12">
        <v>0</v>
      </c>
      <c r="AP135" s="12">
        <v>49000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37">
        <v>49000</v>
      </c>
      <c r="BA135" s="12">
        <v>0</v>
      </c>
      <c r="BB135" s="12">
        <v>0</v>
      </c>
      <c r="BC135" s="12">
        <v>0</v>
      </c>
      <c r="BD135" s="12">
        <v>0</v>
      </c>
      <c r="BE135" s="12">
        <v>51200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37">
        <v>51200</v>
      </c>
      <c r="BP135" s="12">
        <v>0</v>
      </c>
      <c r="BQ135" s="12">
        <v>0</v>
      </c>
      <c r="BR135" s="12">
        <v>0</v>
      </c>
      <c r="BS135" s="12">
        <v>0</v>
      </c>
      <c r="BT135" s="9"/>
    </row>
    <row r="136" spans="1:72" ht="47.25" x14ac:dyDescent="0.25">
      <c r="A136" s="33" t="s">
        <v>45</v>
      </c>
      <c r="B136" s="34" t="s">
        <v>28</v>
      </c>
      <c r="C136" s="34" t="s">
        <v>137</v>
      </c>
      <c r="D136" s="34" t="s">
        <v>93</v>
      </c>
      <c r="E136" s="34" t="s">
        <v>160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4" t="s">
        <v>238</v>
      </c>
      <c r="U136" s="14"/>
      <c r="V136" s="15"/>
      <c r="W136" s="15"/>
      <c r="X136" s="15"/>
      <c r="Y136" s="15"/>
      <c r="Z136" s="13"/>
      <c r="AA136" s="16">
        <v>46200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38">
        <v>46200</v>
      </c>
      <c r="AL136" s="16">
        <v>0</v>
      </c>
      <c r="AM136" s="16">
        <v>0</v>
      </c>
      <c r="AN136" s="16">
        <v>0</v>
      </c>
      <c r="AO136" s="16">
        <v>0</v>
      </c>
      <c r="AP136" s="16">
        <v>49000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38">
        <v>49000</v>
      </c>
      <c r="BA136" s="16">
        <v>0</v>
      </c>
      <c r="BB136" s="16">
        <v>0</v>
      </c>
      <c r="BC136" s="16">
        <v>0</v>
      </c>
      <c r="BD136" s="16">
        <v>0</v>
      </c>
      <c r="BE136" s="16">
        <v>51200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38">
        <v>51200</v>
      </c>
      <c r="BP136" s="16">
        <v>0</v>
      </c>
      <c r="BQ136" s="16">
        <v>0</v>
      </c>
      <c r="BR136" s="16">
        <v>0</v>
      </c>
      <c r="BS136" s="16">
        <v>0</v>
      </c>
      <c r="BT136" s="13"/>
    </row>
    <row r="137" spans="1:72" ht="78.75" x14ac:dyDescent="0.25">
      <c r="A137" s="31" t="s">
        <v>161</v>
      </c>
      <c r="B137" s="32" t="s">
        <v>28</v>
      </c>
      <c r="C137" s="32" t="s">
        <v>137</v>
      </c>
      <c r="D137" s="32" t="s">
        <v>93</v>
      </c>
      <c r="E137" s="32" t="s">
        <v>162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2"/>
      <c r="U137" s="10"/>
      <c r="V137" s="11"/>
      <c r="W137" s="11"/>
      <c r="X137" s="11"/>
      <c r="Y137" s="11"/>
      <c r="Z137" s="9"/>
      <c r="AA137" s="12">
        <v>3454966.54</v>
      </c>
      <c r="AB137" s="12">
        <v>0</v>
      </c>
      <c r="AC137" s="12">
        <v>2743600</v>
      </c>
      <c r="AD137" s="12">
        <v>0</v>
      </c>
      <c r="AE137" s="12">
        <v>711366.54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37">
        <v>3454966.54</v>
      </c>
      <c r="AL137" s="12">
        <v>0</v>
      </c>
      <c r="AM137" s="12">
        <v>2743600</v>
      </c>
      <c r="AN137" s="12">
        <v>0</v>
      </c>
      <c r="AO137" s="12">
        <v>711366.54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37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37">
        <v>0</v>
      </c>
      <c r="BP137" s="12">
        <v>0</v>
      </c>
      <c r="BQ137" s="12">
        <v>0</v>
      </c>
      <c r="BR137" s="12">
        <v>0</v>
      </c>
      <c r="BS137" s="12">
        <v>0</v>
      </c>
      <c r="BT137" s="9"/>
    </row>
    <row r="138" spans="1:72" ht="126" x14ac:dyDescent="0.25">
      <c r="A138" s="35" t="s">
        <v>163</v>
      </c>
      <c r="B138" s="32" t="s">
        <v>28</v>
      </c>
      <c r="C138" s="32" t="s">
        <v>137</v>
      </c>
      <c r="D138" s="32" t="s">
        <v>93</v>
      </c>
      <c r="E138" s="32" t="s">
        <v>164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2"/>
      <c r="U138" s="10"/>
      <c r="V138" s="11"/>
      <c r="W138" s="11"/>
      <c r="X138" s="11"/>
      <c r="Y138" s="11"/>
      <c r="Z138" s="9"/>
      <c r="AA138" s="12">
        <v>1497729.83</v>
      </c>
      <c r="AB138" s="12">
        <v>0</v>
      </c>
      <c r="AC138" s="12">
        <v>1020400</v>
      </c>
      <c r="AD138" s="12">
        <v>0</v>
      </c>
      <c r="AE138" s="12">
        <v>477329.83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37">
        <v>1497729.83</v>
      </c>
      <c r="AL138" s="12">
        <v>0</v>
      </c>
      <c r="AM138" s="12">
        <v>1020400</v>
      </c>
      <c r="AN138" s="12">
        <v>0</v>
      </c>
      <c r="AO138" s="12">
        <v>477329.83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37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37">
        <v>0</v>
      </c>
      <c r="BP138" s="12">
        <v>0</v>
      </c>
      <c r="BQ138" s="12">
        <v>0</v>
      </c>
      <c r="BR138" s="12">
        <v>0</v>
      </c>
      <c r="BS138" s="12">
        <v>0</v>
      </c>
      <c r="BT138" s="9"/>
    </row>
    <row r="139" spans="1:72" ht="47.25" x14ac:dyDescent="0.25">
      <c r="A139" s="33" t="s">
        <v>45</v>
      </c>
      <c r="B139" s="34" t="s">
        <v>28</v>
      </c>
      <c r="C139" s="34" t="s">
        <v>137</v>
      </c>
      <c r="D139" s="34" t="s">
        <v>93</v>
      </c>
      <c r="E139" s="34" t="s">
        <v>164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4" t="s">
        <v>238</v>
      </c>
      <c r="U139" s="14"/>
      <c r="V139" s="15"/>
      <c r="W139" s="15"/>
      <c r="X139" s="15"/>
      <c r="Y139" s="15"/>
      <c r="Z139" s="13"/>
      <c r="AA139" s="16">
        <v>1497729.83</v>
      </c>
      <c r="AB139" s="16">
        <v>0</v>
      </c>
      <c r="AC139" s="16">
        <v>1020400</v>
      </c>
      <c r="AD139" s="16">
        <v>0</v>
      </c>
      <c r="AE139" s="16">
        <v>477329.83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38">
        <v>1497729.83</v>
      </c>
      <c r="AL139" s="16">
        <v>0</v>
      </c>
      <c r="AM139" s="16">
        <v>1020400</v>
      </c>
      <c r="AN139" s="16">
        <v>0</v>
      </c>
      <c r="AO139" s="16">
        <v>477329.83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38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38">
        <v>0</v>
      </c>
      <c r="BP139" s="16">
        <v>0</v>
      </c>
      <c r="BQ139" s="16">
        <v>0</v>
      </c>
      <c r="BR139" s="16">
        <v>0</v>
      </c>
      <c r="BS139" s="16">
        <v>0</v>
      </c>
      <c r="BT139" s="13"/>
    </row>
    <row r="140" spans="1:72" ht="141.75" x14ac:dyDescent="0.25">
      <c r="A140" s="35" t="s">
        <v>165</v>
      </c>
      <c r="B140" s="32" t="s">
        <v>28</v>
      </c>
      <c r="C140" s="32" t="s">
        <v>137</v>
      </c>
      <c r="D140" s="32" t="s">
        <v>93</v>
      </c>
      <c r="E140" s="32" t="s">
        <v>166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2"/>
      <c r="U140" s="10"/>
      <c r="V140" s="11"/>
      <c r="W140" s="11"/>
      <c r="X140" s="11"/>
      <c r="Y140" s="11"/>
      <c r="Z140" s="9"/>
      <c r="AA140" s="12">
        <v>1430920.91</v>
      </c>
      <c r="AB140" s="12">
        <v>0</v>
      </c>
      <c r="AC140" s="12">
        <v>1223200</v>
      </c>
      <c r="AD140" s="12">
        <v>0</v>
      </c>
      <c r="AE140" s="12">
        <v>207720.91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37">
        <v>1430920.91</v>
      </c>
      <c r="AL140" s="12">
        <v>0</v>
      </c>
      <c r="AM140" s="12">
        <v>1223200</v>
      </c>
      <c r="AN140" s="12">
        <v>0</v>
      </c>
      <c r="AO140" s="12">
        <v>207720.91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37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37">
        <v>0</v>
      </c>
      <c r="BP140" s="12">
        <v>0</v>
      </c>
      <c r="BQ140" s="12">
        <v>0</v>
      </c>
      <c r="BR140" s="12">
        <v>0</v>
      </c>
      <c r="BS140" s="12">
        <v>0</v>
      </c>
      <c r="BT140" s="9"/>
    </row>
    <row r="141" spans="1:72" ht="47.25" x14ac:dyDescent="0.25">
      <c r="A141" s="33" t="s">
        <v>45</v>
      </c>
      <c r="B141" s="34" t="s">
        <v>28</v>
      </c>
      <c r="C141" s="34" t="s">
        <v>137</v>
      </c>
      <c r="D141" s="34" t="s">
        <v>93</v>
      </c>
      <c r="E141" s="34" t="s">
        <v>166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4" t="s">
        <v>238</v>
      </c>
      <c r="U141" s="14"/>
      <c r="V141" s="15"/>
      <c r="W141" s="15"/>
      <c r="X141" s="15"/>
      <c r="Y141" s="15"/>
      <c r="Z141" s="13"/>
      <c r="AA141" s="16">
        <v>1430920.91</v>
      </c>
      <c r="AB141" s="16">
        <v>0</v>
      </c>
      <c r="AC141" s="16">
        <v>1223200</v>
      </c>
      <c r="AD141" s="16">
        <v>0</v>
      </c>
      <c r="AE141" s="16">
        <v>207720.91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38">
        <v>1430920.91</v>
      </c>
      <c r="AL141" s="16">
        <v>0</v>
      </c>
      <c r="AM141" s="16">
        <v>1223200</v>
      </c>
      <c r="AN141" s="16">
        <v>0</v>
      </c>
      <c r="AO141" s="16">
        <v>207720.91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38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38">
        <v>0</v>
      </c>
      <c r="BP141" s="16">
        <v>0</v>
      </c>
      <c r="BQ141" s="16">
        <v>0</v>
      </c>
      <c r="BR141" s="16">
        <v>0</v>
      </c>
      <c r="BS141" s="16">
        <v>0</v>
      </c>
      <c r="BT141" s="13"/>
    </row>
    <row r="142" spans="1:72" ht="47.25" x14ac:dyDescent="0.25">
      <c r="A142" s="31" t="s">
        <v>167</v>
      </c>
      <c r="B142" s="32" t="s">
        <v>28</v>
      </c>
      <c r="C142" s="32" t="s">
        <v>137</v>
      </c>
      <c r="D142" s="32" t="s">
        <v>93</v>
      </c>
      <c r="E142" s="32" t="s">
        <v>168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2"/>
      <c r="U142" s="10"/>
      <c r="V142" s="11"/>
      <c r="W142" s="11"/>
      <c r="X142" s="11"/>
      <c r="Y142" s="11"/>
      <c r="Z142" s="9"/>
      <c r="AA142" s="12">
        <v>526315.80000000005</v>
      </c>
      <c r="AB142" s="12">
        <v>0</v>
      </c>
      <c r="AC142" s="12">
        <v>500000</v>
      </c>
      <c r="AD142" s="12">
        <v>0</v>
      </c>
      <c r="AE142" s="12">
        <v>26315.8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37">
        <v>526315.80000000005</v>
      </c>
      <c r="AL142" s="12">
        <v>0</v>
      </c>
      <c r="AM142" s="12">
        <v>500000</v>
      </c>
      <c r="AN142" s="12">
        <v>0</v>
      </c>
      <c r="AO142" s="12">
        <v>26315.8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37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37">
        <v>0</v>
      </c>
      <c r="BP142" s="12">
        <v>0</v>
      </c>
      <c r="BQ142" s="12">
        <v>0</v>
      </c>
      <c r="BR142" s="12">
        <v>0</v>
      </c>
      <c r="BS142" s="12">
        <v>0</v>
      </c>
      <c r="BT142" s="9"/>
    </row>
    <row r="143" spans="1:72" ht="47.25" x14ac:dyDescent="0.25">
      <c r="A143" s="33" t="s">
        <v>45</v>
      </c>
      <c r="B143" s="34" t="s">
        <v>28</v>
      </c>
      <c r="C143" s="34" t="s">
        <v>137</v>
      </c>
      <c r="D143" s="34" t="s">
        <v>93</v>
      </c>
      <c r="E143" s="34" t="s">
        <v>168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4" t="s">
        <v>238</v>
      </c>
      <c r="U143" s="14"/>
      <c r="V143" s="15"/>
      <c r="W143" s="15"/>
      <c r="X143" s="15"/>
      <c r="Y143" s="15"/>
      <c r="Z143" s="13"/>
      <c r="AA143" s="16">
        <v>526315.80000000005</v>
      </c>
      <c r="AB143" s="16">
        <v>0</v>
      </c>
      <c r="AC143" s="16">
        <v>500000</v>
      </c>
      <c r="AD143" s="16">
        <v>0</v>
      </c>
      <c r="AE143" s="16">
        <v>26315.8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38">
        <v>526315.80000000005</v>
      </c>
      <c r="AL143" s="16">
        <v>0</v>
      </c>
      <c r="AM143" s="16">
        <v>500000</v>
      </c>
      <c r="AN143" s="16">
        <v>0</v>
      </c>
      <c r="AO143" s="16">
        <v>26315.8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38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38">
        <v>0</v>
      </c>
      <c r="BP143" s="16">
        <v>0</v>
      </c>
      <c r="BQ143" s="16">
        <v>0</v>
      </c>
      <c r="BR143" s="16">
        <v>0</v>
      </c>
      <c r="BS143" s="16">
        <v>0</v>
      </c>
      <c r="BT143" s="13"/>
    </row>
    <row r="144" spans="1:72" ht="15.75" x14ac:dyDescent="0.25">
      <c r="A144" s="31" t="s">
        <v>169</v>
      </c>
      <c r="B144" s="32" t="s">
        <v>28</v>
      </c>
      <c r="C144" s="32" t="s">
        <v>137</v>
      </c>
      <c r="D144" s="32" t="s">
        <v>93</v>
      </c>
      <c r="E144" s="32" t="s">
        <v>170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2"/>
      <c r="U144" s="10"/>
      <c r="V144" s="11"/>
      <c r="W144" s="11"/>
      <c r="X144" s="11"/>
      <c r="Y144" s="11"/>
      <c r="Z144" s="9"/>
      <c r="AA144" s="12">
        <v>763000</v>
      </c>
      <c r="AB144" s="12">
        <v>0</v>
      </c>
      <c r="AC144" s="12">
        <v>686700</v>
      </c>
      <c r="AD144" s="12">
        <v>0</v>
      </c>
      <c r="AE144" s="12">
        <v>76300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37">
        <v>763000</v>
      </c>
      <c r="AL144" s="12">
        <v>0</v>
      </c>
      <c r="AM144" s="12">
        <v>686700</v>
      </c>
      <c r="AN144" s="12">
        <v>0</v>
      </c>
      <c r="AO144" s="12">
        <v>76300</v>
      </c>
      <c r="AP144" s="12">
        <v>546334</v>
      </c>
      <c r="AQ144" s="12">
        <v>0</v>
      </c>
      <c r="AR144" s="12">
        <v>491700</v>
      </c>
      <c r="AS144" s="12">
        <v>0</v>
      </c>
      <c r="AT144" s="12">
        <v>54634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37">
        <v>546334</v>
      </c>
      <c r="BA144" s="12">
        <v>0</v>
      </c>
      <c r="BB144" s="12">
        <v>491700</v>
      </c>
      <c r="BC144" s="12">
        <v>0</v>
      </c>
      <c r="BD144" s="12">
        <v>54634</v>
      </c>
      <c r="BE144" s="12">
        <v>616000</v>
      </c>
      <c r="BF144" s="12">
        <v>0</v>
      </c>
      <c r="BG144" s="12">
        <v>554400</v>
      </c>
      <c r="BH144" s="12">
        <v>0</v>
      </c>
      <c r="BI144" s="12">
        <v>61600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37">
        <v>616000</v>
      </c>
      <c r="BP144" s="12">
        <v>0</v>
      </c>
      <c r="BQ144" s="12">
        <v>554400</v>
      </c>
      <c r="BR144" s="12">
        <v>0</v>
      </c>
      <c r="BS144" s="12">
        <v>61600</v>
      </c>
      <c r="BT144" s="9"/>
    </row>
    <row r="145" spans="1:72" ht="31.5" x14ac:dyDescent="0.25">
      <c r="A145" s="31" t="s">
        <v>171</v>
      </c>
      <c r="B145" s="32" t="s">
        <v>28</v>
      </c>
      <c r="C145" s="32" t="s">
        <v>137</v>
      </c>
      <c r="D145" s="32" t="s">
        <v>93</v>
      </c>
      <c r="E145" s="32" t="s">
        <v>172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2"/>
      <c r="U145" s="10"/>
      <c r="V145" s="11"/>
      <c r="W145" s="11"/>
      <c r="X145" s="11"/>
      <c r="Y145" s="11"/>
      <c r="Z145" s="9"/>
      <c r="AA145" s="12">
        <v>763000</v>
      </c>
      <c r="AB145" s="12">
        <v>0</v>
      </c>
      <c r="AC145" s="12">
        <v>686700</v>
      </c>
      <c r="AD145" s="12">
        <v>0</v>
      </c>
      <c r="AE145" s="12">
        <v>76300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37">
        <v>763000</v>
      </c>
      <c r="AL145" s="12">
        <v>0</v>
      </c>
      <c r="AM145" s="12">
        <v>686700</v>
      </c>
      <c r="AN145" s="12">
        <v>0</v>
      </c>
      <c r="AO145" s="12">
        <v>76300</v>
      </c>
      <c r="AP145" s="12">
        <v>546334</v>
      </c>
      <c r="AQ145" s="12">
        <v>0</v>
      </c>
      <c r="AR145" s="12">
        <v>491700</v>
      </c>
      <c r="AS145" s="12">
        <v>0</v>
      </c>
      <c r="AT145" s="12">
        <v>54634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37">
        <v>546334</v>
      </c>
      <c r="BA145" s="12">
        <v>0</v>
      </c>
      <c r="BB145" s="12">
        <v>491700</v>
      </c>
      <c r="BC145" s="12">
        <v>0</v>
      </c>
      <c r="BD145" s="12">
        <v>54634</v>
      </c>
      <c r="BE145" s="12">
        <v>616000</v>
      </c>
      <c r="BF145" s="12">
        <v>0</v>
      </c>
      <c r="BG145" s="12">
        <v>554400</v>
      </c>
      <c r="BH145" s="12">
        <v>0</v>
      </c>
      <c r="BI145" s="12">
        <v>61600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37">
        <v>616000</v>
      </c>
      <c r="BP145" s="12">
        <v>0</v>
      </c>
      <c r="BQ145" s="12">
        <v>554400</v>
      </c>
      <c r="BR145" s="12">
        <v>0</v>
      </c>
      <c r="BS145" s="12">
        <v>61600</v>
      </c>
      <c r="BT145" s="9"/>
    </row>
    <row r="146" spans="1:72" ht="78.75" x14ac:dyDescent="0.25">
      <c r="A146" s="31" t="s">
        <v>173</v>
      </c>
      <c r="B146" s="32" t="s">
        <v>28</v>
      </c>
      <c r="C146" s="32" t="s">
        <v>137</v>
      </c>
      <c r="D146" s="32" t="s">
        <v>93</v>
      </c>
      <c r="E146" s="32" t="s">
        <v>174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2"/>
      <c r="U146" s="10"/>
      <c r="V146" s="11"/>
      <c r="W146" s="11"/>
      <c r="X146" s="11"/>
      <c r="Y146" s="11"/>
      <c r="Z146" s="9"/>
      <c r="AA146" s="12">
        <v>763000</v>
      </c>
      <c r="AB146" s="12">
        <v>0</v>
      </c>
      <c r="AC146" s="12">
        <v>686700</v>
      </c>
      <c r="AD146" s="12">
        <v>0</v>
      </c>
      <c r="AE146" s="12">
        <v>76300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37">
        <v>763000</v>
      </c>
      <c r="AL146" s="12">
        <v>0</v>
      </c>
      <c r="AM146" s="12">
        <v>686700</v>
      </c>
      <c r="AN146" s="12">
        <v>0</v>
      </c>
      <c r="AO146" s="12">
        <v>76300</v>
      </c>
      <c r="AP146" s="12">
        <v>546334</v>
      </c>
      <c r="AQ146" s="12">
        <v>0</v>
      </c>
      <c r="AR146" s="12">
        <v>491700</v>
      </c>
      <c r="AS146" s="12">
        <v>0</v>
      </c>
      <c r="AT146" s="12">
        <v>54634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37">
        <v>546334</v>
      </c>
      <c r="BA146" s="12">
        <v>0</v>
      </c>
      <c r="BB146" s="12">
        <v>491700</v>
      </c>
      <c r="BC146" s="12">
        <v>0</v>
      </c>
      <c r="BD146" s="12">
        <v>54634</v>
      </c>
      <c r="BE146" s="12">
        <v>616000</v>
      </c>
      <c r="BF146" s="12">
        <v>0</v>
      </c>
      <c r="BG146" s="12">
        <v>554400</v>
      </c>
      <c r="BH146" s="12">
        <v>0</v>
      </c>
      <c r="BI146" s="12">
        <v>61600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37">
        <v>616000</v>
      </c>
      <c r="BP146" s="12">
        <v>0</v>
      </c>
      <c r="BQ146" s="12">
        <v>554400</v>
      </c>
      <c r="BR146" s="12">
        <v>0</v>
      </c>
      <c r="BS146" s="12">
        <v>61600</v>
      </c>
      <c r="BT146" s="9"/>
    </row>
    <row r="147" spans="1:72" ht="47.25" x14ac:dyDescent="0.25">
      <c r="A147" s="33" t="s">
        <v>45</v>
      </c>
      <c r="B147" s="34" t="s">
        <v>28</v>
      </c>
      <c r="C147" s="34" t="s">
        <v>137</v>
      </c>
      <c r="D147" s="34" t="s">
        <v>93</v>
      </c>
      <c r="E147" s="34" t="s">
        <v>174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4" t="s">
        <v>238</v>
      </c>
      <c r="U147" s="14"/>
      <c r="V147" s="15"/>
      <c r="W147" s="15"/>
      <c r="X147" s="15"/>
      <c r="Y147" s="15"/>
      <c r="Z147" s="13"/>
      <c r="AA147" s="16">
        <v>763000</v>
      </c>
      <c r="AB147" s="16">
        <v>0</v>
      </c>
      <c r="AC147" s="16">
        <v>686700</v>
      </c>
      <c r="AD147" s="16">
        <v>0</v>
      </c>
      <c r="AE147" s="16">
        <v>76300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38">
        <v>763000</v>
      </c>
      <c r="AL147" s="16">
        <v>0</v>
      </c>
      <c r="AM147" s="16">
        <v>686700</v>
      </c>
      <c r="AN147" s="16">
        <v>0</v>
      </c>
      <c r="AO147" s="16">
        <v>76300</v>
      </c>
      <c r="AP147" s="16">
        <v>546334</v>
      </c>
      <c r="AQ147" s="16">
        <v>0</v>
      </c>
      <c r="AR147" s="16">
        <v>491700</v>
      </c>
      <c r="AS147" s="16">
        <v>0</v>
      </c>
      <c r="AT147" s="16">
        <v>54634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38">
        <v>546334</v>
      </c>
      <c r="BA147" s="16">
        <v>0</v>
      </c>
      <c r="BB147" s="16">
        <v>491700</v>
      </c>
      <c r="BC147" s="16">
        <v>0</v>
      </c>
      <c r="BD147" s="16">
        <v>54634</v>
      </c>
      <c r="BE147" s="16">
        <v>616000</v>
      </c>
      <c r="BF147" s="16">
        <v>0</v>
      </c>
      <c r="BG147" s="16">
        <v>554400</v>
      </c>
      <c r="BH147" s="16">
        <v>0</v>
      </c>
      <c r="BI147" s="16">
        <v>61600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38">
        <v>616000</v>
      </c>
      <c r="BP147" s="16">
        <v>0</v>
      </c>
      <c r="BQ147" s="16">
        <v>554400</v>
      </c>
      <c r="BR147" s="16">
        <v>0</v>
      </c>
      <c r="BS147" s="16">
        <v>61600</v>
      </c>
      <c r="BT147" s="13"/>
    </row>
    <row r="148" spans="1:72" ht="141.75" x14ac:dyDescent="0.25">
      <c r="A148" s="35" t="s">
        <v>175</v>
      </c>
      <c r="B148" s="32" t="s">
        <v>28</v>
      </c>
      <c r="C148" s="32" t="s">
        <v>137</v>
      </c>
      <c r="D148" s="32" t="s">
        <v>93</v>
      </c>
      <c r="E148" s="32" t="s">
        <v>176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2"/>
      <c r="U148" s="10"/>
      <c r="V148" s="11"/>
      <c r="W148" s="11"/>
      <c r="X148" s="11"/>
      <c r="Y148" s="11"/>
      <c r="Z148" s="9"/>
      <c r="AA148" s="12">
        <v>718230</v>
      </c>
      <c r="AB148" s="12">
        <v>0</v>
      </c>
      <c r="AC148" s="12">
        <v>565400</v>
      </c>
      <c r="AD148" s="12">
        <v>0</v>
      </c>
      <c r="AE148" s="12">
        <v>62830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37">
        <v>718230</v>
      </c>
      <c r="AL148" s="12">
        <v>0</v>
      </c>
      <c r="AM148" s="12">
        <v>565400</v>
      </c>
      <c r="AN148" s="12">
        <v>0</v>
      </c>
      <c r="AO148" s="12">
        <v>62830</v>
      </c>
      <c r="AP148" s="12">
        <v>180000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37">
        <v>180000</v>
      </c>
      <c r="BA148" s="12">
        <v>0</v>
      </c>
      <c r="BB148" s="12">
        <v>0</v>
      </c>
      <c r="BC148" s="12">
        <v>0</v>
      </c>
      <c r="BD148" s="12">
        <v>0</v>
      </c>
      <c r="BE148" s="12">
        <v>90000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37">
        <v>90000</v>
      </c>
      <c r="BP148" s="12">
        <v>0</v>
      </c>
      <c r="BQ148" s="12">
        <v>0</v>
      </c>
      <c r="BR148" s="12">
        <v>0</v>
      </c>
      <c r="BS148" s="12">
        <v>0</v>
      </c>
      <c r="BT148" s="9"/>
    </row>
    <row r="149" spans="1:72" ht="15.75" x14ac:dyDescent="0.25">
      <c r="A149" s="31" t="s">
        <v>76</v>
      </c>
      <c r="B149" s="32" t="s">
        <v>28</v>
      </c>
      <c r="C149" s="32" t="s">
        <v>137</v>
      </c>
      <c r="D149" s="32" t="s">
        <v>93</v>
      </c>
      <c r="E149" s="32" t="s">
        <v>177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2"/>
      <c r="U149" s="10"/>
      <c r="V149" s="11"/>
      <c r="W149" s="11"/>
      <c r="X149" s="11"/>
      <c r="Y149" s="11"/>
      <c r="Z149" s="9"/>
      <c r="AA149" s="12">
        <v>90000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37">
        <v>90000</v>
      </c>
      <c r="AL149" s="12">
        <v>0</v>
      </c>
      <c r="AM149" s="12">
        <v>0</v>
      </c>
      <c r="AN149" s="12">
        <v>0</v>
      </c>
      <c r="AO149" s="12">
        <v>0</v>
      </c>
      <c r="AP149" s="12">
        <v>180000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37">
        <v>180000</v>
      </c>
      <c r="BA149" s="12">
        <v>0</v>
      </c>
      <c r="BB149" s="12">
        <v>0</v>
      </c>
      <c r="BC149" s="12">
        <v>0</v>
      </c>
      <c r="BD149" s="12">
        <v>0</v>
      </c>
      <c r="BE149" s="12">
        <v>90000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37">
        <v>90000</v>
      </c>
      <c r="BP149" s="12">
        <v>0</v>
      </c>
      <c r="BQ149" s="12">
        <v>0</v>
      </c>
      <c r="BR149" s="12">
        <v>0</v>
      </c>
      <c r="BS149" s="12">
        <v>0</v>
      </c>
      <c r="BT149" s="9"/>
    </row>
    <row r="150" spans="1:72" ht="63" x14ac:dyDescent="0.25">
      <c r="A150" s="31" t="s">
        <v>178</v>
      </c>
      <c r="B150" s="32" t="s">
        <v>28</v>
      </c>
      <c r="C150" s="32" t="s">
        <v>137</v>
      </c>
      <c r="D150" s="32" t="s">
        <v>93</v>
      </c>
      <c r="E150" s="32" t="s">
        <v>179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2"/>
      <c r="U150" s="10"/>
      <c r="V150" s="11"/>
      <c r="W150" s="11"/>
      <c r="X150" s="11"/>
      <c r="Y150" s="11"/>
      <c r="Z150" s="9"/>
      <c r="AA150" s="12">
        <v>90000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37">
        <v>90000</v>
      </c>
      <c r="AL150" s="12">
        <v>0</v>
      </c>
      <c r="AM150" s="12">
        <v>0</v>
      </c>
      <c r="AN150" s="12">
        <v>0</v>
      </c>
      <c r="AO150" s="12">
        <v>0</v>
      </c>
      <c r="AP150" s="12">
        <v>180000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37">
        <v>180000</v>
      </c>
      <c r="BA150" s="12">
        <v>0</v>
      </c>
      <c r="BB150" s="12">
        <v>0</v>
      </c>
      <c r="BC150" s="12">
        <v>0</v>
      </c>
      <c r="BD150" s="12">
        <v>0</v>
      </c>
      <c r="BE150" s="12">
        <v>90000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37">
        <v>90000</v>
      </c>
      <c r="BP150" s="12">
        <v>0</v>
      </c>
      <c r="BQ150" s="12">
        <v>0</v>
      </c>
      <c r="BR150" s="12">
        <v>0</v>
      </c>
      <c r="BS150" s="12">
        <v>0</v>
      </c>
      <c r="BT150" s="9"/>
    </row>
    <row r="151" spans="1:72" ht="31.5" x14ac:dyDescent="0.25">
      <c r="A151" s="31" t="s">
        <v>180</v>
      </c>
      <c r="B151" s="32" t="s">
        <v>28</v>
      </c>
      <c r="C151" s="32" t="s">
        <v>137</v>
      </c>
      <c r="D151" s="32" t="s">
        <v>93</v>
      </c>
      <c r="E151" s="32" t="s">
        <v>181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2"/>
      <c r="U151" s="10"/>
      <c r="V151" s="11"/>
      <c r="W151" s="11"/>
      <c r="X151" s="11"/>
      <c r="Y151" s="11"/>
      <c r="Z151" s="9"/>
      <c r="AA151" s="12">
        <v>90000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37">
        <v>90000</v>
      </c>
      <c r="AL151" s="12">
        <v>0</v>
      </c>
      <c r="AM151" s="12">
        <v>0</v>
      </c>
      <c r="AN151" s="12">
        <v>0</v>
      </c>
      <c r="AO151" s="12">
        <v>0</v>
      </c>
      <c r="AP151" s="12">
        <v>180000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37">
        <v>180000</v>
      </c>
      <c r="BA151" s="12">
        <v>0</v>
      </c>
      <c r="BB151" s="12">
        <v>0</v>
      </c>
      <c r="BC151" s="12">
        <v>0</v>
      </c>
      <c r="BD151" s="12">
        <v>0</v>
      </c>
      <c r="BE151" s="12">
        <v>90000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37">
        <v>90000</v>
      </c>
      <c r="BP151" s="12">
        <v>0</v>
      </c>
      <c r="BQ151" s="12">
        <v>0</v>
      </c>
      <c r="BR151" s="12">
        <v>0</v>
      </c>
      <c r="BS151" s="12">
        <v>0</v>
      </c>
      <c r="BT151" s="9"/>
    </row>
    <row r="152" spans="1:72" ht="47.25" x14ac:dyDescent="0.25">
      <c r="A152" s="33" t="s">
        <v>45</v>
      </c>
      <c r="B152" s="34" t="s">
        <v>28</v>
      </c>
      <c r="C152" s="34" t="s">
        <v>137</v>
      </c>
      <c r="D152" s="34" t="s">
        <v>93</v>
      </c>
      <c r="E152" s="34" t="s">
        <v>181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4" t="s">
        <v>238</v>
      </c>
      <c r="U152" s="14"/>
      <c r="V152" s="15"/>
      <c r="W152" s="15"/>
      <c r="X152" s="15"/>
      <c r="Y152" s="15"/>
      <c r="Z152" s="13"/>
      <c r="AA152" s="16">
        <v>90000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38">
        <v>90000</v>
      </c>
      <c r="AL152" s="16">
        <v>0</v>
      </c>
      <c r="AM152" s="16">
        <v>0</v>
      </c>
      <c r="AN152" s="16">
        <v>0</v>
      </c>
      <c r="AO152" s="16">
        <v>0</v>
      </c>
      <c r="AP152" s="16">
        <v>180000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38">
        <v>180000</v>
      </c>
      <c r="BA152" s="16">
        <v>0</v>
      </c>
      <c r="BB152" s="16">
        <v>0</v>
      </c>
      <c r="BC152" s="16">
        <v>0</v>
      </c>
      <c r="BD152" s="16">
        <v>0</v>
      </c>
      <c r="BE152" s="16">
        <v>90000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38">
        <v>90000</v>
      </c>
      <c r="BP152" s="16">
        <v>0</v>
      </c>
      <c r="BQ152" s="16">
        <v>0</v>
      </c>
      <c r="BR152" s="16">
        <v>0</v>
      </c>
      <c r="BS152" s="16">
        <v>0</v>
      </c>
      <c r="BT152" s="13"/>
    </row>
    <row r="153" spans="1:72" ht="15.75" x14ac:dyDescent="0.25">
      <c r="A153" s="31" t="s">
        <v>169</v>
      </c>
      <c r="B153" s="32" t="s">
        <v>28</v>
      </c>
      <c r="C153" s="32" t="s">
        <v>137</v>
      </c>
      <c r="D153" s="32" t="s">
        <v>93</v>
      </c>
      <c r="E153" s="32" t="s">
        <v>182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2"/>
      <c r="U153" s="10"/>
      <c r="V153" s="11"/>
      <c r="W153" s="11"/>
      <c r="X153" s="11"/>
      <c r="Y153" s="11"/>
      <c r="Z153" s="9"/>
      <c r="AA153" s="12">
        <v>628230</v>
      </c>
      <c r="AB153" s="12">
        <v>0</v>
      </c>
      <c r="AC153" s="12">
        <v>565400</v>
      </c>
      <c r="AD153" s="12">
        <v>0</v>
      </c>
      <c r="AE153" s="12">
        <v>62830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37">
        <v>628230</v>
      </c>
      <c r="AL153" s="12">
        <v>0</v>
      </c>
      <c r="AM153" s="12">
        <v>565400</v>
      </c>
      <c r="AN153" s="12">
        <v>0</v>
      </c>
      <c r="AO153" s="12">
        <v>62830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37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37">
        <v>0</v>
      </c>
      <c r="BP153" s="12">
        <v>0</v>
      </c>
      <c r="BQ153" s="12">
        <v>0</v>
      </c>
      <c r="BR153" s="12">
        <v>0</v>
      </c>
      <c r="BS153" s="12">
        <v>0</v>
      </c>
      <c r="BT153" s="9"/>
    </row>
    <row r="154" spans="1:72" ht="63" x14ac:dyDescent="0.25">
      <c r="A154" s="31" t="s">
        <v>183</v>
      </c>
      <c r="B154" s="32" t="s">
        <v>28</v>
      </c>
      <c r="C154" s="32" t="s">
        <v>137</v>
      </c>
      <c r="D154" s="32" t="s">
        <v>93</v>
      </c>
      <c r="E154" s="32" t="s">
        <v>184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2"/>
      <c r="U154" s="10"/>
      <c r="V154" s="11"/>
      <c r="W154" s="11"/>
      <c r="X154" s="11"/>
      <c r="Y154" s="11"/>
      <c r="Z154" s="9"/>
      <c r="AA154" s="12">
        <v>628230</v>
      </c>
      <c r="AB154" s="12">
        <v>0</v>
      </c>
      <c r="AC154" s="12">
        <v>565400</v>
      </c>
      <c r="AD154" s="12">
        <v>0</v>
      </c>
      <c r="AE154" s="12">
        <v>62830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37">
        <v>628230</v>
      </c>
      <c r="AL154" s="12">
        <v>0</v>
      </c>
      <c r="AM154" s="12">
        <v>565400</v>
      </c>
      <c r="AN154" s="12">
        <v>0</v>
      </c>
      <c r="AO154" s="12">
        <v>62830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37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37">
        <v>0</v>
      </c>
      <c r="BP154" s="12">
        <v>0</v>
      </c>
      <c r="BQ154" s="12">
        <v>0</v>
      </c>
      <c r="BR154" s="12">
        <v>0</v>
      </c>
      <c r="BS154" s="12">
        <v>0</v>
      </c>
      <c r="BT154" s="9"/>
    </row>
    <row r="155" spans="1:72" ht="47.25" x14ac:dyDescent="0.25">
      <c r="A155" s="31" t="s">
        <v>185</v>
      </c>
      <c r="B155" s="32" t="s">
        <v>28</v>
      </c>
      <c r="C155" s="32" t="s">
        <v>137</v>
      </c>
      <c r="D155" s="32" t="s">
        <v>93</v>
      </c>
      <c r="E155" s="32" t="s">
        <v>186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2"/>
      <c r="U155" s="10"/>
      <c r="V155" s="11"/>
      <c r="W155" s="11"/>
      <c r="X155" s="11"/>
      <c r="Y155" s="11"/>
      <c r="Z155" s="9"/>
      <c r="AA155" s="12">
        <v>628230</v>
      </c>
      <c r="AB155" s="12">
        <v>0</v>
      </c>
      <c r="AC155" s="12">
        <v>565400</v>
      </c>
      <c r="AD155" s="12">
        <v>0</v>
      </c>
      <c r="AE155" s="12">
        <v>62830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37">
        <v>628230</v>
      </c>
      <c r="AL155" s="12">
        <v>0</v>
      </c>
      <c r="AM155" s="12">
        <v>565400</v>
      </c>
      <c r="AN155" s="12">
        <v>0</v>
      </c>
      <c r="AO155" s="12">
        <v>62830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37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37">
        <v>0</v>
      </c>
      <c r="BP155" s="12">
        <v>0</v>
      </c>
      <c r="BQ155" s="12">
        <v>0</v>
      </c>
      <c r="BR155" s="12">
        <v>0</v>
      </c>
      <c r="BS155" s="12">
        <v>0</v>
      </c>
      <c r="BT155" s="9"/>
    </row>
    <row r="156" spans="1:72" ht="47.25" x14ac:dyDescent="0.25">
      <c r="A156" s="33" t="s">
        <v>45</v>
      </c>
      <c r="B156" s="34" t="s">
        <v>28</v>
      </c>
      <c r="C156" s="34" t="s">
        <v>137</v>
      </c>
      <c r="D156" s="34" t="s">
        <v>93</v>
      </c>
      <c r="E156" s="34" t="s">
        <v>186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4" t="s">
        <v>238</v>
      </c>
      <c r="U156" s="14"/>
      <c r="V156" s="15"/>
      <c r="W156" s="15"/>
      <c r="X156" s="15"/>
      <c r="Y156" s="15"/>
      <c r="Z156" s="13"/>
      <c r="AA156" s="16">
        <v>628230</v>
      </c>
      <c r="AB156" s="16">
        <v>0</v>
      </c>
      <c r="AC156" s="16">
        <v>565400</v>
      </c>
      <c r="AD156" s="16">
        <v>0</v>
      </c>
      <c r="AE156" s="16">
        <v>62830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38">
        <v>628230</v>
      </c>
      <c r="AL156" s="16">
        <v>0</v>
      </c>
      <c r="AM156" s="16">
        <v>565400</v>
      </c>
      <c r="AN156" s="16">
        <v>0</v>
      </c>
      <c r="AO156" s="16">
        <v>62830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38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38">
        <v>0</v>
      </c>
      <c r="BP156" s="16">
        <v>0</v>
      </c>
      <c r="BQ156" s="16">
        <v>0</v>
      </c>
      <c r="BR156" s="16">
        <v>0</v>
      </c>
      <c r="BS156" s="16">
        <v>0</v>
      </c>
      <c r="BT156" s="13"/>
    </row>
    <row r="157" spans="1:72" ht="78.75" x14ac:dyDescent="0.25">
      <c r="A157" s="31" t="s">
        <v>187</v>
      </c>
      <c r="B157" s="32" t="s">
        <v>28</v>
      </c>
      <c r="C157" s="32" t="s">
        <v>137</v>
      </c>
      <c r="D157" s="32" t="s">
        <v>93</v>
      </c>
      <c r="E157" s="32" t="s">
        <v>188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2"/>
      <c r="U157" s="10"/>
      <c r="V157" s="11"/>
      <c r="W157" s="11"/>
      <c r="X157" s="11"/>
      <c r="Y157" s="11"/>
      <c r="Z157" s="9"/>
      <c r="AA157" s="12">
        <v>10000000.859999999</v>
      </c>
      <c r="AB157" s="12">
        <v>2696950</v>
      </c>
      <c r="AC157" s="12">
        <v>5303050</v>
      </c>
      <c r="AD157" s="12">
        <v>0</v>
      </c>
      <c r="AE157" s="12">
        <v>2000000.86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37">
        <v>10336060.529999999</v>
      </c>
      <c r="AL157" s="12">
        <v>2696950</v>
      </c>
      <c r="AM157" s="12">
        <v>5303050</v>
      </c>
      <c r="AN157" s="12">
        <v>0</v>
      </c>
      <c r="AO157" s="12">
        <v>2000000.86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37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37">
        <v>0</v>
      </c>
      <c r="BP157" s="12">
        <v>0</v>
      </c>
      <c r="BQ157" s="12">
        <v>0</v>
      </c>
      <c r="BR157" s="12">
        <v>0</v>
      </c>
      <c r="BS157" s="12">
        <v>0</v>
      </c>
      <c r="BT157" s="9"/>
    </row>
    <row r="158" spans="1:72" ht="15.75" x14ac:dyDescent="0.25">
      <c r="A158" s="31" t="s">
        <v>189</v>
      </c>
      <c r="B158" s="32" t="s">
        <v>28</v>
      </c>
      <c r="C158" s="32" t="s">
        <v>137</v>
      </c>
      <c r="D158" s="32" t="s">
        <v>93</v>
      </c>
      <c r="E158" s="32" t="s">
        <v>190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2"/>
      <c r="U158" s="10"/>
      <c r="V158" s="11"/>
      <c r="W158" s="11"/>
      <c r="X158" s="11"/>
      <c r="Y158" s="11"/>
      <c r="Z158" s="9"/>
      <c r="AA158" s="12">
        <v>10000000.859999999</v>
      </c>
      <c r="AB158" s="12">
        <v>2696950</v>
      </c>
      <c r="AC158" s="12">
        <v>5303050</v>
      </c>
      <c r="AD158" s="12">
        <v>0</v>
      </c>
      <c r="AE158" s="12">
        <v>2000000.86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37">
        <v>10336060.529999999</v>
      </c>
      <c r="AL158" s="12">
        <v>2696950</v>
      </c>
      <c r="AM158" s="12">
        <v>5303050</v>
      </c>
      <c r="AN158" s="12">
        <v>0</v>
      </c>
      <c r="AO158" s="12">
        <v>2000000.86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37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37">
        <v>0</v>
      </c>
      <c r="BP158" s="12">
        <v>0</v>
      </c>
      <c r="BQ158" s="12">
        <v>0</v>
      </c>
      <c r="BR158" s="12">
        <v>0</v>
      </c>
      <c r="BS158" s="12">
        <v>0</v>
      </c>
      <c r="BT158" s="9"/>
    </row>
    <row r="159" spans="1:72" ht="31.5" x14ac:dyDescent="0.25">
      <c r="A159" s="31" t="s">
        <v>191</v>
      </c>
      <c r="B159" s="32" t="s">
        <v>28</v>
      </c>
      <c r="C159" s="32" t="s">
        <v>137</v>
      </c>
      <c r="D159" s="32" t="s">
        <v>93</v>
      </c>
      <c r="E159" s="32" t="s">
        <v>192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2"/>
      <c r="U159" s="10"/>
      <c r="V159" s="11"/>
      <c r="W159" s="11"/>
      <c r="X159" s="11"/>
      <c r="Y159" s="11"/>
      <c r="Z159" s="9"/>
      <c r="AA159" s="12">
        <v>10000000.859999999</v>
      </c>
      <c r="AB159" s="12">
        <v>2696950</v>
      </c>
      <c r="AC159" s="12">
        <v>5303050</v>
      </c>
      <c r="AD159" s="12">
        <v>0</v>
      </c>
      <c r="AE159" s="12">
        <v>2000000.86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37">
        <v>10336060.529999999</v>
      </c>
      <c r="AL159" s="12">
        <v>2696950</v>
      </c>
      <c r="AM159" s="12">
        <v>5303050</v>
      </c>
      <c r="AN159" s="12">
        <v>0</v>
      </c>
      <c r="AO159" s="12">
        <v>2000000.86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37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37">
        <v>0</v>
      </c>
      <c r="BP159" s="12">
        <v>0</v>
      </c>
      <c r="BQ159" s="12">
        <v>0</v>
      </c>
      <c r="BR159" s="12">
        <v>0</v>
      </c>
      <c r="BS159" s="12">
        <v>0</v>
      </c>
      <c r="BT159" s="9"/>
    </row>
    <row r="160" spans="1:72" ht="47.25" x14ac:dyDescent="0.25">
      <c r="A160" s="31" t="s">
        <v>193</v>
      </c>
      <c r="B160" s="32" t="s">
        <v>28</v>
      </c>
      <c r="C160" s="32" t="s">
        <v>137</v>
      </c>
      <c r="D160" s="32" t="s">
        <v>93</v>
      </c>
      <c r="E160" s="32" t="s">
        <v>194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2"/>
      <c r="U160" s="10"/>
      <c r="V160" s="11"/>
      <c r="W160" s="11"/>
      <c r="X160" s="11"/>
      <c r="Y160" s="11"/>
      <c r="Z160" s="9"/>
      <c r="AA160" s="12">
        <v>10000000.859999999</v>
      </c>
      <c r="AB160" s="12">
        <v>2696950</v>
      </c>
      <c r="AC160" s="12">
        <v>5303050</v>
      </c>
      <c r="AD160" s="12">
        <v>0</v>
      </c>
      <c r="AE160" s="12">
        <v>2000000.86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37">
        <v>10336060.529999999</v>
      </c>
      <c r="AL160" s="12">
        <v>2696950</v>
      </c>
      <c r="AM160" s="12">
        <v>5303050</v>
      </c>
      <c r="AN160" s="12">
        <v>0</v>
      </c>
      <c r="AO160" s="12">
        <v>2000000.86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37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37">
        <v>0</v>
      </c>
      <c r="BP160" s="12">
        <v>0</v>
      </c>
      <c r="BQ160" s="12">
        <v>0</v>
      </c>
      <c r="BR160" s="12">
        <v>0</v>
      </c>
      <c r="BS160" s="12">
        <v>0</v>
      </c>
      <c r="BT160" s="9"/>
    </row>
    <row r="161" spans="1:72" ht="47.25" x14ac:dyDescent="0.25">
      <c r="A161" s="33" t="s">
        <v>45</v>
      </c>
      <c r="B161" s="34" t="s">
        <v>28</v>
      </c>
      <c r="C161" s="34" t="s">
        <v>137</v>
      </c>
      <c r="D161" s="34" t="s">
        <v>93</v>
      </c>
      <c r="E161" s="34" t="s">
        <v>194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4" t="s">
        <v>238</v>
      </c>
      <c r="U161" s="14"/>
      <c r="V161" s="15"/>
      <c r="W161" s="15"/>
      <c r="X161" s="15"/>
      <c r="Y161" s="15"/>
      <c r="Z161" s="13"/>
      <c r="AA161" s="16">
        <v>10000000.859999999</v>
      </c>
      <c r="AB161" s="16">
        <v>2696950</v>
      </c>
      <c r="AC161" s="16">
        <v>5303050</v>
      </c>
      <c r="AD161" s="16">
        <v>0</v>
      </c>
      <c r="AE161" s="16">
        <v>2000000.86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38">
        <v>10336060.529999999</v>
      </c>
      <c r="AL161" s="16">
        <v>2696950</v>
      </c>
      <c r="AM161" s="16">
        <v>5303050</v>
      </c>
      <c r="AN161" s="16">
        <v>0</v>
      </c>
      <c r="AO161" s="16">
        <v>2000000.86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38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38">
        <v>0</v>
      </c>
      <c r="BP161" s="16">
        <v>0</v>
      </c>
      <c r="BQ161" s="16">
        <v>0</v>
      </c>
      <c r="BR161" s="16">
        <v>0</v>
      </c>
      <c r="BS161" s="16">
        <v>0</v>
      </c>
      <c r="BT161" s="13"/>
    </row>
    <row r="162" spans="1:72" ht="15.75" x14ac:dyDescent="0.25">
      <c r="A162" s="28" t="s">
        <v>195</v>
      </c>
      <c r="B162" s="29" t="s">
        <v>28</v>
      </c>
      <c r="C162" s="29" t="s">
        <v>64</v>
      </c>
      <c r="D162" s="29" t="s">
        <v>31</v>
      </c>
      <c r="E162" s="2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9"/>
      <c r="U162" s="4"/>
      <c r="V162" s="6"/>
      <c r="W162" s="6"/>
      <c r="X162" s="6"/>
      <c r="Y162" s="6"/>
      <c r="Z162" s="8"/>
      <c r="AA162" s="7">
        <v>49233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36">
        <v>49233</v>
      </c>
      <c r="AL162" s="7">
        <v>0</v>
      </c>
      <c r="AM162" s="7">
        <v>0</v>
      </c>
      <c r="AN162" s="7">
        <v>0</v>
      </c>
      <c r="AO162" s="7">
        <v>0</v>
      </c>
      <c r="AP162" s="7">
        <v>48486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36">
        <v>48486</v>
      </c>
      <c r="BA162" s="7">
        <v>0</v>
      </c>
      <c r="BB162" s="7">
        <v>0</v>
      </c>
      <c r="BC162" s="7">
        <v>0</v>
      </c>
      <c r="BD162" s="7">
        <v>0</v>
      </c>
      <c r="BE162" s="7">
        <v>20000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36">
        <v>20000</v>
      </c>
      <c r="BP162" s="7">
        <v>0</v>
      </c>
      <c r="BQ162" s="7">
        <v>0</v>
      </c>
      <c r="BR162" s="7">
        <v>0</v>
      </c>
      <c r="BS162" s="7">
        <v>0</v>
      </c>
      <c r="BT162" s="8"/>
    </row>
    <row r="163" spans="1:72" ht="47.25" x14ac:dyDescent="0.25">
      <c r="A163" s="28" t="s">
        <v>196</v>
      </c>
      <c r="B163" s="29" t="s">
        <v>28</v>
      </c>
      <c r="C163" s="29" t="s">
        <v>64</v>
      </c>
      <c r="D163" s="29" t="s">
        <v>137</v>
      </c>
      <c r="E163" s="2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9"/>
      <c r="U163" s="4"/>
      <c r="V163" s="6"/>
      <c r="W163" s="6"/>
      <c r="X163" s="6"/>
      <c r="Y163" s="6"/>
      <c r="Z163" s="8"/>
      <c r="AA163" s="7">
        <v>20000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36">
        <v>20000</v>
      </c>
      <c r="AL163" s="7">
        <v>0</v>
      </c>
      <c r="AM163" s="7">
        <v>0</v>
      </c>
      <c r="AN163" s="7">
        <v>0</v>
      </c>
      <c r="AO163" s="7">
        <v>0</v>
      </c>
      <c r="AP163" s="7">
        <v>20000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36">
        <v>20000</v>
      </c>
      <c r="BA163" s="7">
        <v>0</v>
      </c>
      <c r="BB163" s="7">
        <v>0</v>
      </c>
      <c r="BC163" s="7">
        <v>0</v>
      </c>
      <c r="BD163" s="7">
        <v>0</v>
      </c>
      <c r="BE163" s="7">
        <v>20000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36">
        <v>20000</v>
      </c>
      <c r="BP163" s="7">
        <v>0</v>
      </c>
      <c r="BQ163" s="7">
        <v>0</v>
      </c>
      <c r="BR163" s="7">
        <v>0</v>
      </c>
      <c r="BS163" s="7">
        <v>0</v>
      </c>
      <c r="BT163" s="8"/>
    </row>
    <row r="164" spans="1:72" ht="78.75" x14ac:dyDescent="0.25">
      <c r="A164" s="31" t="s">
        <v>74</v>
      </c>
      <c r="B164" s="32" t="s">
        <v>28</v>
      </c>
      <c r="C164" s="32" t="s">
        <v>64</v>
      </c>
      <c r="D164" s="32" t="s">
        <v>137</v>
      </c>
      <c r="E164" s="32" t="s">
        <v>75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2"/>
      <c r="U164" s="10"/>
      <c r="V164" s="11"/>
      <c r="W164" s="11"/>
      <c r="X164" s="11"/>
      <c r="Y164" s="11"/>
      <c r="Z164" s="9"/>
      <c r="AA164" s="12">
        <v>20000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37">
        <v>20000</v>
      </c>
      <c r="AL164" s="12">
        <v>0</v>
      </c>
      <c r="AM164" s="12">
        <v>0</v>
      </c>
      <c r="AN164" s="12">
        <v>0</v>
      </c>
      <c r="AO164" s="12">
        <v>0</v>
      </c>
      <c r="AP164" s="12">
        <v>20000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37">
        <v>20000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37">
        <v>0</v>
      </c>
      <c r="BP164" s="12">
        <v>0</v>
      </c>
      <c r="BQ164" s="12">
        <v>0</v>
      </c>
      <c r="BR164" s="12">
        <v>0</v>
      </c>
      <c r="BS164" s="12">
        <v>0</v>
      </c>
      <c r="BT164" s="9"/>
    </row>
    <row r="165" spans="1:72" ht="15.75" x14ac:dyDescent="0.25">
      <c r="A165" s="31" t="s">
        <v>76</v>
      </c>
      <c r="B165" s="32" t="s">
        <v>28</v>
      </c>
      <c r="C165" s="32" t="s">
        <v>64</v>
      </c>
      <c r="D165" s="32" t="s">
        <v>137</v>
      </c>
      <c r="E165" s="32" t="s">
        <v>77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2"/>
      <c r="U165" s="10"/>
      <c r="V165" s="11"/>
      <c r="W165" s="11"/>
      <c r="X165" s="11"/>
      <c r="Y165" s="11"/>
      <c r="Z165" s="9"/>
      <c r="AA165" s="12">
        <v>20000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37">
        <v>20000</v>
      </c>
      <c r="AL165" s="12">
        <v>0</v>
      </c>
      <c r="AM165" s="12">
        <v>0</v>
      </c>
      <c r="AN165" s="12">
        <v>0</v>
      </c>
      <c r="AO165" s="12">
        <v>0</v>
      </c>
      <c r="AP165" s="12">
        <v>20000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37">
        <v>20000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37">
        <v>0</v>
      </c>
      <c r="BP165" s="12">
        <v>0</v>
      </c>
      <c r="BQ165" s="12">
        <v>0</v>
      </c>
      <c r="BR165" s="12">
        <v>0</v>
      </c>
      <c r="BS165" s="12">
        <v>0</v>
      </c>
      <c r="BT165" s="9"/>
    </row>
    <row r="166" spans="1:72" ht="78.75" x14ac:dyDescent="0.25">
      <c r="A166" s="31" t="s">
        <v>78</v>
      </c>
      <c r="B166" s="32" t="s">
        <v>28</v>
      </c>
      <c r="C166" s="32" t="s">
        <v>64</v>
      </c>
      <c r="D166" s="32" t="s">
        <v>137</v>
      </c>
      <c r="E166" s="32" t="s">
        <v>79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2"/>
      <c r="U166" s="10"/>
      <c r="V166" s="11"/>
      <c r="W166" s="11"/>
      <c r="X166" s="11"/>
      <c r="Y166" s="11"/>
      <c r="Z166" s="9"/>
      <c r="AA166" s="12">
        <v>20000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37">
        <v>20000</v>
      </c>
      <c r="AL166" s="12">
        <v>0</v>
      </c>
      <c r="AM166" s="12">
        <v>0</v>
      </c>
      <c r="AN166" s="12">
        <v>0</v>
      </c>
      <c r="AO166" s="12">
        <v>0</v>
      </c>
      <c r="AP166" s="12">
        <v>20000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37">
        <v>20000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37">
        <v>0</v>
      </c>
      <c r="BP166" s="12">
        <v>0</v>
      </c>
      <c r="BQ166" s="12">
        <v>0</v>
      </c>
      <c r="BR166" s="12">
        <v>0</v>
      </c>
      <c r="BS166" s="12">
        <v>0</v>
      </c>
      <c r="BT166" s="9"/>
    </row>
    <row r="167" spans="1:72" ht="47.25" x14ac:dyDescent="0.25">
      <c r="A167" s="31" t="s">
        <v>80</v>
      </c>
      <c r="B167" s="32" t="s">
        <v>28</v>
      </c>
      <c r="C167" s="32" t="s">
        <v>64</v>
      </c>
      <c r="D167" s="32" t="s">
        <v>137</v>
      </c>
      <c r="E167" s="32" t="s">
        <v>81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2"/>
      <c r="U167" s="10"/>
      <c r="V167" s="11"/>
      <c r="W167" s="11"/>
      <c r="X167" s="11"/>
      <c r="Y167" s="11"/>
      <c r="Z167" s="9"/>
      <c r="AA167" s="12">
        <v>20000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37">
        <v>20000</v>
      </c>
      <c r="AL167" s="12">
        <v>0</v>
      </c>
      <c r="AM167" s="12">
        <v>0</v>
      </c>
      <c r="AN167" s="12">
        <v>0</v>
      </c>
      <c r="AO167" s="12">
        <v>0</v>
      </c>
      <c r="AP167" s="12">
        <v>20000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37">
        <v>20000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37">
        <v>0</v>
      </c>
      <c r="BP167" s="12">
        <v>0</v>
      </c>
      <c r="BQ167" s="12">
        <v>0</v>
      </c>
      <c r="BR167" s="12">
        <v>0</v>
      </c>
      <c r="BS167" s="12">
        <v>0</v>
      </c>
      <c r="BT167" s="9"/>
    </row>
    <row r="168" spans="1:72" ht="47.25" x14ac:dyDescent="0.25">
      <c r="A168" s="33" t="s">
        <v>45</v>
      </c>
      <c r="B168" s="34" t="s">
        <v>28</v>
      </c>
      <c r="C168" s="34" t="s">
        <v>64</v>
      </c>
      <c r="D168" s="34" t="s">
        <v>137</v>
      </c>
      <c r="E168" s="34" t="s">
        <v>81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4" t="s">
        <v>238</v>
      </c>
      <c r="U168" s="14"/>
      <c r="V168" s="15"/>
      <c r="W168" s="15"/>
      <c r="X168" s="15"/>
      <c r="Y168" s="15"/>
      <c r="Z168" s="13"/>
      <c r="AA168" s="16">
        <v>20000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38">
        <v>20000</v>
      </c>
      <c r="AL168" s="16">
        <v>0</v>
      </c>
      <c r="AM168" s="16">
        <v>0</v>
      </c>
      <c r="AN168" s="16">
        <v>0</v>
      </c>
      <c r="AO168" s="16">
        <v>0</v>
      </c>
      <c r="AP168" s="16">
        <v>20000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38">
        <v>20000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38">
        <v>0</v>
      </c>
      <c r="BP168" s="16">
        <v>0</v>
      </c>
      <c r="BQ168" s="16">
        <v>0</v>
      </c>
      <c r="BR168" s="16">
        <v>0</v>
      </c>
      <c r="BS168" s="16">
        <v>0</v>
      </c>
      <c r="BT168" s="13"/>
    </row>
    <row r="169" spans="1:72" ht="31.5" x14ac:dyDescent="0.25">
      <c r="A169" s="31" t="s">
        <v>47</v>
      </c>
      <c r="B169" s="32" t="s">
        <v>28</v>
      </c>
      <c r="C169" s="32" t="s">
        <v>64</v>
      </c>
      <c r="D169" s="32" t="s">
        <v>137</v>
      </c>
      <c r="E169" s="32" t="s">
        <v>48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2"/>
      <c r="U169" s="10"/>
      <c r="V169" s="11"/>
      <c r="W169" s="11"/>
      <c r="X169" s="11"/>
      <c r="Y169" s="11"/>
      <c r="Z169" s="9"/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37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37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20000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37">
        <v>20000</v>
      </c>
      <c r="BP169" s="12">
        <v>0</v>
      </c>
      <c r="BQ169" s="12">
        <v>0</v>
      </c>
      <c r="BR169" s="12">
        <v>0</v>
      </c>
      <c r="BS169" s="12">
        <v>0</v>
      </c>
      <c r="BT169" s="9"/>
    </row>
    <row r="170" spans="1:72" ht="15.75" x14ac:dyDescent="0.25">
      <c r="A170" s="31" t="s">
        <v>49</v>
      </c>
      <c r="B170" s="32" t="s">
        <v>28</v>
      </c>
      <c r="C170" s="32" t="s">
        <v>64</v>
      </c>
      <c r="D170" s="32" t="s">
        <v>137</v>
      </c>
      <c r="E170" s="32" t="s">
        <v>50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2"/>
      <c r="U170" s="10"/>
      <c r="V170" s="11"/>
      <c r="W170" s="11"/>
      <c r="X170" s="11"/>
      <c r="Y170" s="11"/>
      <c r="Z170" s="9"/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37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37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20000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37">
        <v>20000</v>
      </c>
      <c r="BP170" s="12">
        <v>0</v>
      </c>
      <c r="BQ170" s="12">
        <v>0</v>
      </c>
      <c r="BR170" s="12">
        <v>0</v>
      </c>
      <c r="BS170" s="12">
        <v>0</v>
      </c>
      <c r="BT170" s="9"/>
    </row>
    <row r="171" spans="1:72" ht="47.25" x14ac:dyDescent="0.25">
      <c r="A171" s="31" t="s">
        <v>80</v>
      </c>
      <c r="B171" s="32" t="s">
        <v>28</v>
      </c>
      <c r="C171" s="32" t="s">
        <v>64</v>
      </c>
      <c r="D171" s="32" t="s">
        <v>137</v>
      </c>
      <c r="E171" s="32" t="s">
        <v>90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2"/>
      <c r="U171" s="10"/>
      <c r="V171" s="11"/>
      <c r="W171" s="11"/>
      <c r="X171" s="11"/>
      <c r="Y171" s="11"/>
      <c r="Z171" s="9"/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37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37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20000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37">
        <v>20000</v>
      </c>
      <c r="BP171" s="12">
        <v>0</v>
      </c>
      <c r="BQ171" s="12">
        <v>0</v>
      </c>
      <c r="BR171" s="12">
        <v>0</v>
      </c>
      <c r="BS171" s="12">
        <v>0</v>
      </c>
      <c r="BT171" s="9"/>
    </row>
    <row r="172" spans="1:72" ht="47.25" x14ac:dyDescent="0.25">
      <c r="A172" s="33" t="s">
        <v>45</v>
      </c>
      <c r="B172" s="34" t="s">
        <v>28</v>
      </c>
      <c r="C172" s="34" t="s">
        <v>64</v>
      </c>
      <c r="D172" s="34" t="s">
        <v>137</v>
      </c>
      <c r="E172" s="34" t="s">
        <v>90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4" t="s">
        <v>238</v>
      </c>
      <c r="U172" s="14"/>
      <c r="V172" s="15"/>
      <c r="W172" s="15"/>
      <c r="X172" s="15"/>
      <c r="Y172" s="15"/>
      <c r="Z172" s="13"/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38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38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20000</v>
      </c>
      <c r="BF172" s="16"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38">
        <v>20000</v>
      </c>
      <c r="BP172" s="16">
        <v>0</v>
      </c>
      <c r="BQ172" s="16">
        <v>0</v>
      </c>
      <c r="BR172" s="16">
        <v>0</v>
      </c>
      <c r="BS172" s="16">
        <v>0</v>
      </c>
      <c r="BT172" s="13"/>
    </row>
    <row r="173" spans="1:72" ht="15.75" x14ac:dyDescent="0.25">
      <c r="A173" s="28" t="s">
        <v>197</v>
      </c>
      <c r="B173" s="29" t="s">
        <v>28</v>
      </c>
      <c r="C173" s="29" t="s">
        <v>64</v>
      </c>
      <c r="D173" s="29" t="s">
        <v>64</v>
      </c>
      <c r="E173" s="29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9"/>
      <c r="U173" s="4"/>
      <c r="V173" s="6"/>
      <c r="W173" s="6"/>
      <c r="X173" s="6"/>
      <c r="Y173" s="6"/>
      <c r="Z173" s="8"/>
      <c r="AA173" s="7">
        <v>29233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36">
        <v>29233</v>
      </c>
      <c r="AL173" s="7">
        <v>0</v>
      </c>
      <c r="AM173" s="7">
        <v>0</v>
      </c>
      <c r="AN173" s="7">
        <v>0</v>
      </c>
      <c r="AO173" s="7">
        <v>0</v>
      </c>
      <c r="AP173" s="7">
        <v>28486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36">
        <v>28486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36">
        <v>0</v>
      </c>
      <c r="BP173" s="7">
        <v>0</v>
      </c>
      <c r="BQ173" s="7">
        <v>0</v>
      </c>
      <c r="BR173" s="7">
        <v>0</v>
      </c>
      <c r="BS173" s="7">
        <v>0</v>
      </c>
      <c r="BT173" s="8"/>
    </row>
    <row r="174" spans="1:72" ht="126" x14ac:dyDescent="0.25">
      <c r="A174" s="35" t="s">
        <v>198</v>
      </c>
      <c r="B174" s="32" t="s">
        <v>28</v>
      </c>
      <c r="C174" s="32" t="s">
        <v>64</v>
      </c>
      <c r="D174" s="32" t="s">
        <v>64</v>
      </c>
      <c r="E174" s="32" t="s">
        <v>199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2"/>
      <c r="U174" s="10"/>
      <c r="V174" s="11"/>
      <c r="W174" s="11"/>
      <c r="X174" s="11"/>
      <c r="Y174" s="11"/>
      <c r="Z174" s="9"/>
      <c r="AA174" s="12">
        <v>2000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37">
        <v>2000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37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37">
        <v>0</v>
      </c>
      <c r="BP174" s="12">
        <v>0</v>
      </c>
      <c r="BQ174" s="12">
        <v>0</v>
      </c>
      <c r="BR174" s="12">
        <v>0</v>
      </c>
      <c r="BS174" s="12">
        <v>0</v>
      </c>
      <c r="BT174" s="9"/>
    </row>
    <row r="175" spans="1:72" ht="15.75" x14ac:dyDescent="0.25">
      <c r="A175" s="31" t="s">
        <v>76</v>
      </c>
      <c r="B175" s="32" t="s">
        <v>28</v>
      </c>
      <c r="C175" s="32" t="s">
        <v>64</v>
      </c>
      <c r="D175" s="32" t="s">
        <v>64</v>
      </c>
      <c r="E175" s="32" t="s">
        <v>200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2"/>
      <c r="U175" s="10"/>
      <c r="V175" s="11"/>
      <c r="W175" s="11"/>
      <c r="X175" s="11"/>
      <c r="Y175" s="11"/>
      <c r="Z175" s="9"/>
      <c r="AA175" s="12">
        <v>2000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37">
        <v>2000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37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37">
        <v>0</v>
      </c>
      <c r="BP175" s="12">
        <v>0</v>
      </c>
      <c r="BQ175" s="12">
        <v>0</v>
      </c>
      <c r="BR175" s="12">
        <v>0</v>
      </c>
      <c r="BS175" s="12">
        <v>0</v>
      </c>
      <c r="BT175" s="9"/>
    </row>
    <row r="176" spans="1:72" ht="78.75" x14ac:dyDescent="0.25">
      <c r="A176" s="31" t="s">
        <v>201</v>
      </c>
      <c r="B176" s="32" t="s">
        <v>28</v>
      </c>
      <c r="C176" s="32" t="s">
        <v>64</v>
      </c>
      <c r="D176" s="32" t="s">
        <v>64</v>
      </c>
      <c r="E176" s="32" t="s">
        <v>202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2"/>
      <c r="U176" s="10"/>
      <c r="V176" s="11"/>
      <c r="W176" s="11"/>
      <c r="X176" s="11"/>
      <c r="Y176" s="11"/>
      <c r="Z176" s="9"/>
      <c r="AA176" s="12">
        <v>2000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37">
        <v>2000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37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37">
        <v>0</v>
      </c>
      <c r="BP176" s="12">
        <v>0</v>
      </c>
      <c r="BQ176" s="12">
        <v>0</v>
      </c>
      <c r="BR176" s="12">
        <v>0</v>
      </c>
      <c r="BS176" s="12">
        <v>0</v>
      </c>
      <c r="BT176" s="9"/>
    </row>
    <row r="177" spans="1:72" ht="47.25" x14ac:dyDescent="0.25">
      <c r="A177" s="31" t="s">
        <v>203</v>
      </c>
      <c r="B177" s="32" t="s">
        <v>28</v>
      </c>
      <c r="C177" s="32" t="s">
        <v>64</v>
      </c>
      <c r="D177" s="32" t="s">
        <v>64</v>
      </c>
      <c r="E177" s="32" t="s">
        <v>204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2"/>
      <c r="U177" s="10"/>
      <c r="V177" s="11"/>
      <c r="W177" s="11"/>
      <c r="X177" s="11"/>
      <c r="Y177" s="11"/>
      <c r="Z177" s="9"/>
      <c r="AA177" s="12">
        <v>2000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37">
        <v>2000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37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37">
        <v>0</v>
      </c>
      <c r="BP177" s="12">
        <v>0</v>
      </c>
      <c r="BQ177" s="12">
        <v>0</v>
      </c>
      <c r="BR177" s="12">
        <v>0</v>
      </c>
      <c r="BS177" s="12">
        <v>0</v>
      </c>
      <c r="BT177" s="9"/>
    </row>
    <row r="178" spans="1:72" ht="47.25" x14ac:dyDescent="0.25">
      <c r="A178" s="33" t="s">
        <v>45</v>
      </c>
      <c r="B178" s="34" t="s">
        <v>28</v>
      </c>
      <c r="C178" s="34" t="s">
        <v>64</v>
      </c>
      <c r="D178" s="34" t="s">
        <v>64</v>
      </c>
      <c r="E178" s="34" t="s">
        <v>204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4" t="s">
        <v>238</v>
      </c>
      <c r="U178" s="14"/>
      <c r="V178" s="15"/>
      <c r="W178" s="15"/>
      <c r="X178" s="15"/>
      <c r="Y178" s="15"/>
      <c r="Z178" s="13"/>
      <c r="AA178" s="16">
        <v>2000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38">
        <v>2000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38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0</v>
      </c>
      <c r="BF178" s="16"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0</v>
      </c>
      <c r="BN178" s="16">
        <v>0</v>
      </c>
      <c r="BO178" s="38">
        <v>0</v>
      </c>
      <c r="BP178" s="16">
        <v>0</v>
      </c>
      <c r="BQ178" s="16">
        <v>0</v>
      </c>
      <c r="BR178" s="16">
        <v>0</v>
      </c>
      <c r="BS178" s="16">
        <v>0</v>
      </c>
      <c r="BT178" s="13"/>
    </row>
    <row r="179" spans="1:72" ht="78.75" x14ac:dyDescent="0.25">
      <c r="A179" s="31" t="s">
        <v>74</v>
      </c>
      <c r="B179" s="32" t="s">
        <v>28</v>
      </c>
      <c r="C179" s="32" t="s">
        <v>64</v>
      </c>
      <c r="D179" s="32" t="s">
        <v>64</v>
      </c>
      <c r="E179" s="32" t="s">
        <v>75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2"/>
      <c r="U179" s="10"/>
      <c r="V179" s="11"/>
      <c r="W179" s="11"/>
      <c r="X179" s="11"/>
      <c r="Y179" s="11"/>
      <c r="Z179" s="9"/>
      <c r="AA179" s="12">
        <v>27233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37">
        <v>27233</v>
      </c>
      <c r="AL179" s="12">
        <v>0</v>
      </c>
      <c r="AM179" s="12">
        <v>0</v>
      </c>
      <c r="AN179" s="12">
        <v>0</v>
      </c>
      <c r="AO179" s="12">
        <v>0</v>
      </c>
      <c r="AP179" s="12">
        <v>28486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37">
        <v>28486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37">
        <v>0</v>
      </c>
      <c r="BP179" s="12">
        <v>0</v>
      </c>
      <c r="BQ179" s="12">
        <v>0</v>
      </c>
      <c r="BR179" s="12">
        <v>0</v>
      </c>
      <c r="BS179" s="12">
        <v>0</v>
      </c>
      <c r="BT179" s="9"/>
    </row>
    <row r="180" spans="1:72" ht="15.75" x14ac:dyDescent="0.25">
      <c r="A180" s="31" t="s">
        <v>76</v>
      </c>
      <c r="B180" s="32" t="s">
        <v>28</v>
      </c>
      <c r="C180" s="32" t="s">
        <v>64</v>
      </c>
      <c r="D180" s="32" t="s">
        <v>64</v>
      </c>
      <c r="E180" s="32" t="s">
        <v>77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2"/>
      <c r="U180" s="10"/>
      <c r="V180" s="11"/>
      <c r="W180" s="11"/>
      <c r="X180" s="11"/>
      <c r="Y180" s="11"/>
      <c r="Z180" s="9"/>
      <c r="AA180" s="12">
        <v>27233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37">
        <v>27233</v>
      </c>
      <c r="AL180" s="12">
        <v>0</v>
      </c>
      <c r="AM180" s="12">
        <v>0</v>
      </c>
      <c r="AN180" s="12">
        <v>0</v>
      </c>
      <c r="AO180" s="12">
        <v>0</v>
      </c>
      <c r="AP180" s="12">
        <v>28486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37">
        <v>28486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37">
        <v>0</v>
      </c>
      <c r="BP180" s="12">
        <v>0</v>
      </c>
      <c r="BQ180" s="12">
        <v>0</v>
      </c>
      <c r="BR180" s="12">
        <v>0</v>
      </c>
      <c r="BS180" s="12">
        <v>0</v>
      </c>
      <c r="BT180" s="9"/>
    </row>
    <row r="181" spans="1:72" ht="78.75" x14ac:dyDescent="0.25">
      <c r="A181" s="31" t="s">
        <v>78</v>
      </c>
      <c r="B181" s="32" t="s">
        <v>28</v>
      </c>
      <c r="C181" s="32" t="s">
        <v>64</v>
      </c>
      <c r="D181" s="32" t="s">
        <v>64</v>
      </c>
      <c r="E181" s="32" t="s">
        <v>79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2"/>
      <c r="U181" s="10"/>
      <c r="V181" s="11"/>
      <c r="W181" s="11"/>
      <c r="X181" s="11"/>
      <c r="Y181" s="11"/>
      <c r="Z181" s="9"/>
      <c r="AA181" s="12">
        <v>27233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37">
        <v>27233</v>
      </c>
      <c r="AL181" s="12">
        <v>0</v>
      </c>
      <c r="AM181" s="12">
        <v>0</v>
      </c>
      <c r="AN181" s="12">
        <v>0</v>
      </c>
      <c r="AO181" s="12">
        <v>0</v>
      </c>
      <c r="AP181" s="12">
        <v>28486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37">
        <v>28486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37">
        <v>0</v>
      </c>
      <c r="BP181" s="12">
        <v>0</v>
      </c>
      <c r="BQ181" s="12">
        <v>0</v>
      </c>
      <c r="BR181" s="12">
        <v>0</v>
      </c>
      <c r="BS181" s="12">
        <v>0</v>
      </c>
      <c r="BT181" s="9"/>
    </row>
    <row r="182" spans="1:72" ht="94.5" x14ac:dyDescent="0.25">
      <c r="A182" s="31" t="s">
        <v>205</v>
      </c>
      <c r="B182" s="32" t="s">
        <v>28</v>
      </c>
      <c r="C182" s="32" t="s">
        <v>64</v>
      </c>
      <c r="D182" s="32" t="s">
        <v>64</v>
      </c>
      <c r="E182" s="32" t="s">
        <v>206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2"/>
      <c r="U182" s="10"/>
      <c r="V182" s="11"/>
      <c r="W182" s="11"/>
      <c r="X182" s="11"/>
      <c r="Y182" s="11"/>
      <c r="Z182" s="9"/>
      <c r="AA182" s="12">
        <v>27233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37">
        <v>27233</v>
      </c>
      <c r="AL182" s="12">
        <v>0</v>
      </c>
      <c r="AM182" s="12">
        <v>0</v>
      </c>
      <c r="AN182" s="12">
        <v>0</v>
      </c>
      <c r="AO182" s="12">
        <v>0</v>
      </c>
      <c r="AP182" s="12">
        <v>28486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37">
        <v>28486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37">
        <v>0</v>
      </c>
      <c r="BP182" s="12">
        <v>0</v>
      </c>
      <c r="BQ182" s="12">
        <v>0</v>
      </c>
      <c r="BR182" s="12">
        <v>0</v>
      </c>
      <c r="BS182" s="12">
        <v>0</v>
      </c>
      <c r="BT182" s="9"/>
    </row>
    <row r="183" spans="1:72" ht="94.5" x14ac:dyDescent="0.25">
      <c r="A183" s="33" t="s">
        <v>41</v>
      </c>
      <c r="B183" s="34" t="s">
        <v>28</v>
      </c>
      <c r="C183" s="34" t="s">
        <v>64</v>
      </c>
      <c r="D183" s="34" t="s">
        <v>64</v>
      </c>
      <c r="E183" s="34" t="s">
        <v>206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4" t="s">
        <v>237</v>
      </c>
      <c r="U183" s="14"/>
      <c r="V183" s="15"/>
      <c r="W183" s="15"/>
      <c r="X183" s="15"/>
      <c r="Y183" s="15"/>
      <c r="Z183" s="13"/>
      <c r="AA183" s="16">
        <v>27233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38">
        <v>27233</v>
      </c>
      <c r="AL183" s="16">
        <v>0</v>
      </c>
      <c r="AM183" s="16">
        <v>0</v>
      </c>
      <c r="AN183" s="16">
        <v>0</v>
      </c>
      <c r="AO183" s="16">
        <v>0</v>
      </c>
      <c r="AP183" s="16">
        <v>28486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38">
        <v>28486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38">
        <v>0</v>
      </c>
      <c r="BP183" s="16">
        <v>0</v>
      </c>
      <c r="BQ183" s="16">
        <v>0</v>
      </c>
      <c r="BR183" s="16">
        <v>0</v>
      </c>
      <c r="BS183" s="16">
        <v>0</v>
      </c>
      <c r="BT183" s="13"/>
    </row>
    <row r="184" spans="1:72" ht="15.75" x14ac:dyDescent="0.25">
      <c r="A184" s="8" t="s">
        <v>222</v>
      </c>
      <c r="B184" s="4" t="s">
        <v>28</v>
      </c>
      <c r="C184" s="4" t="s">
        <v>98</v>
      </c>
      <c r="D184" s="4" t="s">
        <v>31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6"/>
      <c r="W184" s="6"/>
      <c r="X184" s="6"/>
      <c r="Y184" s="6"/>
      <c r="Z184" s="8"/>
      <c r="AA184" s="7">
        <v>439142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439142</v>
      </c>
      <c r="AL184" s="7">
        <v>0</v>
      </c>
      <c r="AM184" s="7">
        <v>0</v>
      </c>
      <c r="AN184" s="7">
        <v>0</v>
      </c>
      <c r="AO184" s="7">
        <v>0</v>
      </c>
      <c r="AP184" s="7">
        <v>459343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459343</v>
      </c>
      <c r="BA184" s="7">
        <v>0</v>
      </c>
      <c r="BB184" s="7">
        <v>0</v>
      </c>
      <c r="BC184" s="7">
        <v>0</v>
      </c>
      <c r="BD184" s="7">
        <v>0</v>
      </c>
      <c r="BE184" s="7">
        <v>480473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480473</v>
      </c>
      <c r="BP184" s="7">
        <v>0</v>
      </c>
      <c r="BQ184" s="7">
        <v>0</v>
      </c>
      <c r="BR184" s="7">
        <v>0</v>
      </c>
      <c r="BS184" s="7">
        <v>0</v>
      </c>
      <c r="BT184" s="8"/>
    </row>
    <row r="185" spans="1:72" ht="15.75" x14ac:dyDescent="0.25">
      <c r="A185" s="8" t="s">
        <v>223</v>
      </c>
      <c r="B185" s="4" t="s">
        <v>28</v>
      </c>
      <c r="C185" s="4" t="s">
        <v>98</v>
      </c>
      <c r="D185" s="4" t="s">
        <v>30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6"/>
      <c r="W185" s="6"/>
      <c r="X185" s="6"/>
      <c r="Y185" s="6"/>
      <c r="Z185" s="8"/>
      <c r="AA185" s="7">
        <v>439142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439142</v>
      </c>
      <c r="AL185" s="7">
        <v>0</v>
      </c>
      <c r="AM185" s="7">
        <v>0</v>
      </c>
      <c r="AN185" s="7">
        <v>0</v>
      </c>
      <c r="AO185" s="7">
        <v>0</v>
      </c>
      <c r="AP185" s="7">
        <v>459343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459343</v>
      </c>
      <c r="BA185" s="7">
        <v>0</v>
      </c>
      <c r="BB185" s="7">
        <v>0</v>
      </c>
      <c r="BC185" s="7">
        <v>0</v>
      </c>
      <c r="BD185" s="7">
        <v>0</v>
      </c>
      <c r="BE185" s="7">
        <v>480473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480473</v>
      </c>
      <c r="BP185" s="7">
        <v>0</v>
      </c>
      <c r="BQ185" s="7">
        <v>0</v>
      </c>
      <c r="BR185" s="7">
        <v>0</v>
      </c>
      <c r="BS185" s="7">
        <v>0</v>
      </c>
      <c r="BT185" s="8"/>
    </row>
    <row r="186" spans="1:72" ht="31.5" x14ac:dyDescent="0.25">
      <c r="A186" s="9" t="s">
        <v>47</v>
      </c>
      <c r="B186" s="10" t="s">
        <v>28</v>
      </c>
      <c r="C186" s="10" t="s">
        <v>98</v>
      </c>
      <c r="D186" s="10" t="s">
        <v>30</v>
      </c>
      <c r="E186" s="10" t="s">
        <v>48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1"/>
      <c r="W186" s="11"/>
      <c r="X186" s="11"/>
      <c r="Y186" s="11"/>
      <c r="Z186" s="9"/>
      <c r="AA186" s="12">
        <v>439142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439142</v>
      </c>
      <c r="AL186" s="12">
        <v>0</v>
      </c>
      <c r="AM186" s="12">
        <v>0</v>
      </c>
      <c r="AN186" s="12">
        <v>0</v>
      </c>
      <c r="AO186" s="12">
        <v>0</v>
      </c>
      <c r="AP186" s="12">
        <v>459343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459343</v>
      </c>
      <c r="BA186" s="12">
        <v>0</v>
      </c>
      <c r="BB186" s="12">
        <v>0</v>
      </c>
      <c r="BC186" s="12">
        <v>0</v>
      </c>
      <c r="BD186" s="12">
        <v>0</v>
      </c>
      <c r="BE186" s="12">
        <v>480473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  <c r="BL186" s="12">
        <v>0</v>
      </c>
      <c r="BM186" s="12">
        <v>0</v>
      </c>
      <c r="BN186" s="12">
        <v>0</v>
      </c>
      <c r="BO186" s="12">
        <v>480473</v>
      </c>
      <c r="BP186" s="12">
        <v>0</v>
      </c>
      <c r="BQ186" s="12">
        <v>0</v>
      </c>
      <c r="BR186" s="12">
        <v>0</v>
      </c>
      <c r="BS186" s="12">
        <v>0</v>
      </c>
      <c r="BT186" s="9"/>
    </row>
    <row r="187" spans="1:72" ht="15.75" x14ac:dyDescent="0.25">
      <c r="A187" s="9" t="s">
        <v>49</v>
      </c>
      <c r="B187" s="10" t="s">
        <v>28</v>
      </c>
      <c r="C187" s="10" t="s">
        <v>98</v>
      </c>
      <c r="D187" s="10" t="s">
        <v>30</v>
      </c>
      <c r="E187" s="10" t="s">
        <v>50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9"/>
      <c r="AA187" s="12">
        <v>439142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439142</v>
      </c>
      <c r="AL187" s="12">
        <v>0</v>
      </c>
      <c r="AM187" s="12">
        <v>0</v>
      </c>
      <c r="AN187" s="12">
        <v>0</v>
      </c>
      <c r="AO187" s="12">
        <v>0</v>
      </c>
      <c r="AP187" s="12">
        <v>459343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459343</v>
      </c>
      <c r="BA187" s="12">
        <v>0</v>
      </c>
      <c r="BB187" s="12">
        <v>0</v>
      </c>
      <c r="BC187" s="12">
        <v>0</v>
      </c>
      <c r="BD187" s="12">
        <v>0</v>
      </c>
      <c r="BE187" s="12">
        <v>480473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480473</v>
      </c>
      <c r="BP187" s="12">
        <v>0</v>
      </c>
      <c r="BQ187" s="12">
        <v>0</v>
      </c>
      <c r="BR187" s="12">
        <v>0</v>
      </c>
      <c r="BS187" s="12">
        <v>0</v>
      </c>
      <c r="BT187" s="9"/>
    </row>
    <row r="188" spans="1:72" ht="31.5" x14ac:dyDescent="0.25">
      <c r="A188" s="9" t="s">
        <v>224</v>
      </c>
      <c r="B188" s="10" t="s">
        <v>28</v>
      </c>
      <c r="C188" s="10" t="s">
        <v>98</v>
      </c>
      <c r="D188" s="10" t="s">
        <v>30</v>
      </c>
      <c r="E188" s="10" t="s">
        <v>225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11"/>
      <c r="X188" s="11"/>
      <c r="Y188" s="11"/>
      <c r="Z188" s="9"/>
      <c r="AA188" s="12">
        <v>439142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439142</v>
      </c>
      <c r="AL188" s="12">
        <v>0</v>
      </c>
      <c r="AM188" s="12">
        <v>0</v>
      </c>
      <c r="AN188" s="12">
        <v>0</v>
      </c>
      <c r="AO188" s="12">
        <v>0</v>
      </c>
      <c r="AP188" s="12">
        <v>459343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459343</v>
      </c>
      <c r="BA188" s="12">
        <v>0</v>
      </c>
      <c r="BB188" s="12">
        <v>0</v>
      </c>
      <c r="BC188" s="12">
        <v>0</v>
      </c>
      <c r="BD188" s="12">
        <v>0</v>
      </c>
      <c r="BE188" s="12">
        <v>480473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0</v>
      </c>
      <c r="BM188" s="12">
        <v>0</v>
      </c>
      <c r="BN188" s="12">
        <v>0</v>
      </c>
      <c r="BO188" s="12">
        <v>480473</v>
      </c>
      <c r="BP188" s="12">
        <v>0</v>
      </c>
      <c r="BQ188" s="12">
        <v>0</v>
      </c>
      <c r="BR188" s="12">
        <v>0</v>
      </c>
      <c r="BS188" s="12">
        <v>0</v>
      </c>
      <c r="BT188" s="9"/>
    </row>
    <row r="189" spans="1:72" ht="31.5" x14ac:dyDescent="0.25">
      <c r="A189" s="13" t="s">
        <v>226</v>
      </c>
      <c r="B189" s="14" t="s">
        <v>28</v>
      </c>
      <c r="C189" s="14" t="s">
        <v>98</v>
      </c>
      <c r="D189" s="14" t="s">
        <v>30</v>
      </c>
      <c r="E189" s="14" t="s">
        <v>225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 t="s">
        <v>227</v>
      </c>
      <c r="U189" s="14"/>
      <c r="V189" s="15"/>
      <c r="W189" s="15"/>
      <c r="X189" s="15"/>
      <c r="Y189" s="15"/>
      <c r="Z189" s="13"/>
      <c r="AA189" s="16">
        <v>439142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439142</v>
      </c>
      <c r="AL189" s="16">
        <v>0</v>
      </c>
      <c r="AM189" s="16">
        <v>0</v>
      </c>
      <c r="AN189" s="16">
        <v>0</v>
      </c>
      <c r="AO189" s="16">
        <v>0</v>
      </c>
      <c r="AP189" s="16">
        <v>459343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459343</v>
      </c>
      <c r="BA189" s="16">
        <v>0</v>
      </c>
      <c r="BB189" s="16">
        <v>0</v>
      </c>
      <c r="BC189" s="16">
        <v>0</v>
      </c>
      <c r="BD189" s="16">
        <v>0</v>
      </c>
      <c r="BE189" s="16">
        <v>480473</v>
      </c>
      <c r="BF189" s="16"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0</v>
      </c>
      <c r="BO189" s="16">
        <v>480473</v>
      </c>
      <c r="BP189" s="16">
        <v>0</v>
      </c>
      <c r="BQ189" s="16">
        <v>0</v>
      </c>
      <c r="BR189" s="16">
        <v>0</v>
      </c>
      <c r="BS189" s="16">
        <v>0</v>
      </c>
      <c r="BT189" s="13"/>
    </row>
    <row r="190" spans="1:72" ht="47.25" x14ac:dyDescent="0.3">
      <c r="A190" s="19" t="s">
        <v>233</v>
      </c>
      <c r="B190" s="10" t="s">
        <v>28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1">
        <f>SUM(AK191,AK208)</f>
        <v>7274328.3399999999</v>
      </c>
      <c r="AL190" s="21">
        <f t="shared" ref="AL190:BO190" si="2">SUM(AL191,AL208)</f>
        <v>0</v>
      </c>
      <c r="AM190" s="21">
        <f t="shared" si="2"/>
        <v>1532800</v>
      </c>
      <c r="AN190" s="21">
        <f t="shared" si="2"/>
        <v>0</v>
      </c>
      <c r="AO190" s="21">
        <f t="shared" si="2"/>
        <v>992800.01</v>
      </c>
      <c r="AP190" s="21">
        <f t="shared" si="2"/>
        <v>8584889</v>
      </c>
      <c r="AQ190" s="21">
        <f t="shared" si="2"/>
        <v>0</v>
      </c>
      <c r="AR190" s="21">
        <f t="shared" si="2"/>
        <v>962800</v>
      </c>
      <c r="AS190" s="21">
        <f t="shared" si="2"/>
        <v>0</v>
      </c>
      <c r="AT190" s="21">
        <f t="shared" si="2"/>
        <v>962800</v>
      </c>
      <c r="AU190" s="21">
        <f t="shared" si="2"/>
        <v>0</v>
      </c>
      <c r="AV190" s="21">
        <f t="shared" si="2"/>
        <v>0</v>
      </c>
      <c r="AW190" s="21">
        <f t="shared" si="2"/>
        <v>0</v>
      </c>
      <c r="AX190" s="21">
        <f t="shared" si="2"/>
        <v>0</v>
      </c>
      <c r="AY190" s="21">
        <f t="shared" si="2"/>
        <v>0</v>
      </c>
      <c r="AZ190" s="21">
        <f t="shared" si="2"/>
        <v>8584889</v>
      </c>
      <c r="BA190" s="21">
        <f t="shared" si="2"/>
        <v>0</v>
      </c>
      <c r="BB190" s="21">
        <f t="shared" si="2"/>
        <v>962800</v>
      </c>
      <c r="BC190" s="21">
        <f t="shared" si="2"/>
        <v>0</v>
      </c>
      <c r="BD190" s="21">
        <f t="shared" si="2"/>
        <v>962800</v>
      </c>
      <c r="BE190" s="21">
        <f t="shared" si="2"/>
        <v>7415788.0800000001</v>
      </c>
      <c r="BF190" s="21">
        <f t="shared" si="2"/>
        <v>0</v>
      </c>
      <c r="BG190" s="21">
        <f t="shared" si="2"/>
        <v>962800</v>
      </c>
      <c r="BH190" s="21">
        <f t="shared" si="2"/>
        <v>0</v>
      </c>
      <c r="BI190" s="21">
        <f t="shared" si="2"/>
        <v>962800</v>
      </c>
      <c r="BJ190" s="21">
        <f t="shared" si="2"/>
        <v>0</v>
      </c>
      <c r="BK190" s="21">
        <f t="shared" si="2"/>
        <v>0</v>
      </c>
      <c r="BL190" s="21">
        <f t="shared" si="2"/>
        <v>0</v>
      </c>
      <c r="BM190" s="21">
        <f t="shared" si="2"/>
        <v>0</v>
      </c>
      <c r="BN190" s="21">
        <f t="shared" si="2"/>
        <v>0</v>
      </c>
      <c r="BO190" s="21">
        <f t="shared" si="2"/>
        <v>7415788.0800000001</v>
      </c>
    </row>
    <row r="191" spans="1:72" ht="15.75" x14ac:dyDescent="0.25">
      <c r="A191" s="28" t="s">
        <v>208</v>
      </c>
      <c r="B191" s="29" t="s">
        <v>28</v>
      </c>
      <c r="C191" s="29" t="s">
        <v>207</v>
      </c>
      <c r="D191" s="29" t="s">
        <v>31</v>
      </c>
      <c r="E191" s="29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9"/>
      <c r="U191" s="4"/>
      <c r="V191" s="6"/>
      <c r="W191" s="6"/>
      <c r="X191" s="6"/>
      <c r="Y191" s="6"/>
      <c r="Z191" s="8"/>
      <c r="AA191" s="7">
        <v>6837988</v>
      </c>
      <c r="AB191" s="7">
        <v>0</v>
      </c>
      <c r="AC191" s="7">
        <v>962800</v>
      </c>
      <c r="AD191" s="7">
        <v>0</v>
      </c>
      <c r="AE191" s="7">
        <v>962800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36">
        <v>6501928.3300000001</v>
      </c>
      <c r="AL191" s="7">
        <v>0</v>
      </c>
      <c r="AM191" s="7">
        <v>962800</v>
      </c>
      <c r="AN191" s="7">
        <v>0</v>
      </c>
      <c r="AO191" s="7">
        <v>962800</v>
      </c>
      <c r="AP191" s="7">
        <v>8067689</v>
      </c>
      <c r="AQ191" s="7">
        <v>0</v>
      </c>
      <c r="AR191" s="7">
        <v>962800</v>
      </c>
      <c r="AS191" s="7">
        <v>0</v>
      </c>
      <c r="AT191" s="7">
        <v>962800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36">
        <v>8067689</v>
      </c>
      <c r="BA191" s="7">
        <v>0</v>
      </c>
      <c r="BB191" s="7">
        <v>962800</v>
      </c>
      <c r="BC191" s="7">
        <v>0</v>
      </c>
      <c r="BD191" s="7">
        <v>962800</v>
      </c>
      <c r="BE191" s="7">
        <v>7157188.0800000001</v>
      </c>
      <c r="BF191" s="7">
        <v>0</v>
      </c>
      <c r="BG191" s="7">
        <v>962800</v>
      </c>
      <c r="BH191" s="7">
        <v>0</v>
      </c>
      <c r="BI191" s="7">
        <v>962800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7157188.0800000001</v>
      </c>
    </row>
    <row r="192" spans="1:72" ht="15.75" x14ac:dyDescent="0.25">
      <c r="A192" s="28" t="s">
        <v>209</v>
      </c>
      <c r="B192" s="29" t="s">
        <v>28</v>
      </c>
      <c r="C192" s="29" t="s">
        <v>207</v>
      </c>
      <c r="D192" s="29" t="s">
        <v>30</v>
      </c>
      <c r="E192" s="29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9"/>
      <c r="U192" s="4"/>
      <c r="V192" s="6"/>
      <c r="W192" s="6"/>
      <c r="X192" s="6"/>
      <c r="Y192" s="6"/>
      <c r="Z192" s="8"/>
      <c r="AA192" s="7">
        <v>6837988</v>
      </c>
      <c r="AB192" s="7">
        <v>0</v>
      </c>
      <c r="AC192" s="7">
        <v>962800</v>
      </c>
      <c r="AD192" s="7">
        <v>0</v>
      </c>
      <c r="AE192" s="7">
        <v>962800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36">
        <v>6501928.3300000001</v>
      </c>
      <c r="AL192" s="7">
        <v>0</v>
      </c>
      <c r="AM192" s="7">
        <v>962800</v>
      </c>
      <c r="AN192" s="7">
        <v>0</v>
      </c>
      <c r="AO192" s="7">
        <v>962800</v>
      </c>
      <c r="AP192" s="7">
        <v>8067689</v>
      </c>
      <c r="AQ192" s="7">
        <v>0</v>
      </c>
      <c r="AR192" s="7">
        <v>962800</v>
      </c>
      <c r="AS192" s="7">
        <v>0</v>
      </c>
      <c r="AT192" s="7">
        <v>962800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36">
        <v>8067689</v>
      </c>
      <c r="BA192" s="7">
        <v>0</v>
      </c>
      <c r="BB192" s="7">
        <v>962800</v>
      </c>
      <c r="BC192" s="7">
        <v>0</v>
      </c>
      <c r="BD192" s="7">
        <v>962800</v>
      </c>
      <c r="BE192" s="7">
        <v>7157188.0800000001</v>
      </c>
      <c r="BF192" s="7">
        <v>0</v>
      </c>
      <c r="BG192" s="7">
        <v>962800</v>
      </c>
      <c r="BH192" s="7">
        <v>0</v>
      </c>
      <c r="BI192" s="7">
        <v>962800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7157188.0800000001</v>
      </c>
    </row>
    <row r="193" spans="1:67" ht="47.25" x14ac:dyDescent="0.25">
      <c r="A193" s="31" t="s">
        <v>100</v>
      </c>
      <c r="B193" s="32" t="s">
        <v>28</v>
      </c>
      <c r="C193" s="32" t="s">
        <v>207</v>
      </c>
      <c r="D193" s="32" t="s">
        <v>30</v>
      </c>
      <c r="E193" s="32" t="s">
        <v>101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2"/>
      <c r="U193" s="10"/>
      <c r="V193" s="11"/>
      <c r="W193" s="11"/>
      <c r="X193" s="11"/>
      <c r="Y193" s="11"/>
      <c r="Z193" s="9"/>
      <c r="AA193" s="12">
        <v>6837988</v>
      </c>
      <c r="AB193" s="12">
        <v>0</v>
      </c>
      <c r="AC193" s="12">
        <v>962800</v>
      </c>
      <c r="AD193" s="12">
        <v>0</v>
      </c>
      <c r="AE193" s="12">
        <v>962800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37">
        <v>6501928.3300000001</v>
      </c>
      <c r="AL193" s="12">
        <v>0</v>
      </c>
      <c r="AM193" s="12">
        <v>962800</v>
      </c>
      <c r="AN193" s="12">
        <v>0</v>
      </c>
      <c r="AO193" s="12">
        <v>962800</v>
      </c>
      <c r="AP193" s="12">
        <v>8067689</v>
      </c>
      <c r="AQ193" s="12">
        <v>0</v>
      </c>
      <c r="AR193" s="12">
        <v>962800</v>
      </c>
      <c r="AS193" s="12">
        <v>0</v>
      </c>
      <c r="AT193" s="12">
        <v>962800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37">
        <v>8067689</v>
      </c>
      <c r="BA193" s="12">
        <v>0</v>
      </c>
      <c r="BB193" s="12">
        <v>962800</v>
      </c>
      <c r="BC193" s="12">
        <v>0</v>
      </c>
      <c r="BD193" s="12">
        <v>962800</v>
      </c>
      <c r="BE193" s="12">
        <v>7157188.0800000001</v>
      </c>
      <c r="BF193" s="12">
        <v>0</v>
      </c>
      <c r="BG193" s="12">
        <v>962800</v>
      </c>
      <c r="BH193" s="12">
        <v>0</v>
      </c>
      <c r="BI193" s="12">
        <v>962800</v>
      </c>
      <c r="BJ193" s="12">
        <v>0</v>
      </c>
      <c r="BK193" s="12">
        <v>0</v>
      </c>
      <c r="BL193" s="12">
        <v>0</v>
      </c>
      <c r="BM193" s="12">
        <v>0</v>
      </c>
      <c r="BN193" s="12">
        <v>0</v>
      </c>
      <c r="BO193" s="12">
        <v>7157188.0800000001</v>
      </c>
    </row>
    <row r="194" spans="1:67" ht="15.75" x14ac:dyDescent="0.25">
      <c r="A194" s="31" t="s">
        <v>76</v>
      </c>
      <c r="B194" s="32" t="s">
        <v>28</v>
      </c>
      <c r="C194" s="32" t="s">
        <v>207</v>
      </c>
      <c r="D194" s="32" t="s">
        <v>30</v>
      </c>
      <c r="E194" s="32" t="s">
        <v>102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2"/>
      <c r="U194" s="10"/>
      <c r="V194" s="11"/>
      <c r="W194" s="11"/>
      <c r="X194" s="11"/>
      <c r="Y194" s="11"/>
      <c r="Z194" s="9"/>
      <c r="AA194" s="12">
        <v>6837988</v>
      </c>
      <c r="AB194" s="12">
        <v>0</v>
      </c>
      <c r="AC194" s="12">
        <v>962800</v>
      </c>
      <c r="AD194" s="12">
        <v>0</v>
      </c>
      <c r="AE194" s="12">
        <v>962800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37">
        <v>6501928.3300000001</v>
      </c>
      <c r="AL194" s="12">
        <v>0</v>
      </c>
      <c r="AM194" s="12">
        <v>962800</v>
      </c>
      <c r="AN194" s="12">
        <v>0</v>
      </c>
      <c r="AO194" s="12">
        <v>962800</v>
      </c>
      <c r="AP194" s="12">
        <v>8067689</v>
      </c>
      <c r="AQ194" s="12">
        <v>0</v>
      </c>
      <c r="AR194" s="12">
        <v>962800</v>
      </c>
      <c r="AS194" s="12">
        <v>0</v>
      </c>
      <c r="AT194" s="12">
        <v>962800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37">
        <v>8067689</v>
      </c>
      <c r="BA194" s="12">
        <v>0</v>
      </c>
      <c r="BB194" s="12">
        <v>962800</v>
      </c>
      <c r="BC194" s="12">
        <v>0</v>
      </c>
      <c r="BD194" s="12">
        <v>962800</v>
      </c>
      <c r="BE194" s="12">
        <v>7157188.0800000001</v>
      </c>
      <c r="BF194" s="12">
        <v>0</v>
      </c>
      <c r="BG194" s="12">
        <v>962800</v>
      </c>
      <c r="BH194" s="12">
        <v>0</v>
      </c>
      <c r="BI194" s="12">
        <v>962800</v>
      </c>
      <c r="BJ194" s="12">
        <v>0</v>
      </c>
      <c r="BK194" s="12">
        <v>0</v>
      </c>
      <c r="BL194" s="12">
        <v>0</v>
      </c>
      <c r="BM194" s="12">
        <v>0</v>
      </c>
      <c r="BN194" s="12">
        <v>0</v>
      </c>
      <c r="BO194" s="12">
        <v>7157188.0800000001</v>
      </c>
    </row>
    <row r="195" spans="1:67" ht="78.75" x14ac:dyDescent="0.25">
      <c r="A195" s="31" t="s">
        <v>210</v>
      </c>
      <c r="B195" s="32" t="s">
        <v>28</v>
      </c>
      <c r="C195" s="32" t="s">
        <v>207</v>
      </c>
      <c r="D195" s="32" t="s">
        <v>30</v>
      </c>
      <c r="E195" s="32" t="s">
        <v>211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2"/>
      <c r="U195" s="10"/>
      <c r="V195" s="11"/>
      <c r="W195" s="11"/>
      <c r="X195" s="11"/>
      <c r="Y195" s="11"/>
      <c r="Z195" s="9"/>
      <c r="AA195" s="12">
        <v>4912388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37">
        <v>4576328.33</v>
      </c>
      <c r="AL195" s="12">
        <v>0</v>
      </c>
      <c r="AM195" s="12">
        <v>0</v>
      </c>
      <c r="AN195" s="12">
        <v>0</v>
      </c>
      <c r="AO195" s="12">
        <v>0</v>
      </c>
      <c r="AP195" s="12">
        <v>6142089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37">
        <v>6142089</v>
      </c>
      <c r="BA195" s="12">
        <v>0</v>
      </c>
      <c r="BB195" s="12">
        <v>0</v>
      </c>
      <c r="BC195" s="12">
        <v>0</v>
      </c>
      <c r="BD195" s="12">
        <v>0</v>
      </c>
      <c r="BE195" s="12">
        <v>5231588.08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  <c r="BL195" s="12">
        <v>0</v>
      </c>
      <c r="BM195" s="12">
        <v>0</v>
      </c>
      <c r="BN195" s="12">
        <v>0</v>
      </c>
      <c r="BO195" s="12">
        <v>5231588.08</v>
      </c>
    </row>
    <row r="196" spans="1:67" ht="31.5" x14ac:dyDescent="0.25">
      <c r="A196" s="31" t="s">
        <v>212</v>
      </c>
      <c r="B196" s="32" t="s">
        <v>28</v>
      </c>
      <c r="C196" s="32" t="s">
        <v>207</v>
      </c>
      <c r="D196" s="32" t="s">
        <v>30</v>
      </c>
      <c r="E196" s="32" t="s">
        <v>213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2"/>
      <c r="U196" s="10"/>
      <c r="V196" s="11"/>
      <c r="W196" s="11"/>
      <c r="X196" s="11"/>
      <c r="Y196" s="11"/>
      <c r="Z196" s="9"/>
      <c r="AA196" s="12">
        <v>4128521.5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37">
        <v>3792461.83</v>
      </c>
      <c r="AL196" s="12">
        <v>0</v>
      </c>
      <c r="AM196" s="12">
        <v>0</v>
      </c>
      <c r="AN196" s="12">
        <v>0</v>
      </c>
      <c r="AO196" s="12">
        <v>0</v>
      </c>
      <c r="AP196" s="12">
        <v>5120387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37">
        <v>5120387</v>
      </c>
      <c r="BA196" s="12">
        <v>0</v>
      </c>
      <c r="BB196" s="12">
        <v>0</v>
      </c>
      <c r="BC196" s="12">
        <v>0</v>
      </c>
      <c r="BD196" s="12">
        <v>0</v>
      </c>
      <c r="BE196" s="12">
        <v>4289437.08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4289437.08</v>
      </c>
    </row>
    <row r="197" spans="1:67" ht="94.5" x14ac:dyDescent="0.25">
      <c r="A197" s="33" t="s">
        <v>41</v>
      </c>
      <c r="B197" s="34" t="s">
        <v>28</v>
      </c>
      <c r="C197" s="34" t="s">
        <v>207</v>
      </c>
      <c r="D197" s="34" t="s">
        <v>30</v>
      </c>
      <c r="E197" s="34" t="s">
        <v>213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4" t="s">
        <v>237</v>
      </c>
      <c r="U197" s="14"/>
      <c r="V197" s="15"/>
      <c r="W197" s="15"/>
      <c r="X197" s="15"/>
      <c r="Y197" s="15"/>
      <c r="Z197" s="13"/>
      <c r="AA197" s="16">
        <v>1541465.5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38">
        <v>1541465.5</v>
      </c>
      <c r="AL197" s="16">
        <v>0</v>
      </c>
      <c r="AM197" s="16">
        <v>0</v>
      </c>
      <c r="AN197" s="16">
        <v>0</v>
      </c>
      <c r="AO197" s="16">
        <v>0</v>
      </c>
      <c r="AP197" s="16">
        <v>1667637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38">
        <v>1667637</v>
      </c>
      <c r="BA197" s="16">
        <v>0</v>
      </c>
      <c r="BB197" s="16">
        <v>0</v>
      </c>
      <c r="BC197" s="16">
        <v>0</v>
      </c>
      <c r="BD197" s="16">
        <v>0</v>
      </c>
      <c r="BE197" s="16">
        <v>1806352</v>
      </c>
      <c r="BF197" s="16"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16">
        <v>1806352</v>
      </c>
    </row>
    <row r="198" spans="1:67" ht="47.25" x14ac:dyDescent="0.25">
      <c r="A198" s="33" t="s">
        <v>45</v>
      </c>
      <c r="B198" s="34" t="s">
        <v>28</v>
      </c>
      <c r="C198" s="34" t="s">
        <v>207</v>
      </c>
      <c r="D198" s="34" t="s">
        <v>30</v>
      </c>
      <c r="E198" s="34" t="s">
        <v>213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4" t="s">
        <v>238</v>
      </c>
      <c r="U198" s="14"/>
      <c r="V198" s="15"/>
      <c r="W198" s="15"/>
      <c r="X198" s="15"/>
      <c r="Y198" s="15"/>
      <c r="Z198" s="13"/>
      <c r="AA198" s="16">
        <v>2467056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38">
        <v>2130996.33</v>
      </c>
      <c r="AL198" s="16">
        <v>0</v>
      </c>
      <c r="AM198" s="16">
        <v>0</v>
      </c>
      <c r="AN198" s="16">
        <v>0</v>
      </c>
      <c r="AO198" s="16">
        <v>0</v>
      </c>
      <c r="AP198" s="16">
        <v>3336450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38">
        <v>3336450</v>
      </c>
      <c r="BA198" s="16">
        <v>0</v>
      </c>
      <c r="BB198" s="16">
        <v>0</v>
      </c>
      <c r="BC198" s="16">
        <v>0</v>
      </c>
      <c r="BD198" s="16">
        <v>0</v>
      </c>
      <c r="BE198" s="16">
        <v>2370485.08</v>
      </c>
      <c r="BF198" s="16"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2370485.08</v>
      </c>
    </row>
    <row r="199" spans="1:67" ht="15.75" x14ac:dyDescent="0.25">
      <c r="A199" s="33" t="s">
        <v>46</v>
      </c>
      <c r="B199" s="34" t="s">
        <v>28</v>
      </c>
      <c r="C199" s="34" t="s">
        <v>207</v>
      </c>
      <c r="D199" s="34" t="s">
        <v>30</v>
      </c>
      <c r="E199" s="34" t="s">
        <v>213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4" t="s">
        <v>239</v>
      </c>
      <c r="U199" s="14"/>
      <c r="V199" s="15"/>
      <c r="W199" s="15"/>
      <c r="X199" s="15"/>
      <c r="Y199" s="15"/>
      <c r="Z199" s="13"/>
      <c r="AA199" s="16">
        <v>120000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38">
        <v>120000</v>
      </c>
      <c r="AL199" s="16">
        <v>0</v>
      </c>
      <c r="AM199" s="16">
        <v>0</v>
      </c>
      <c r="AN199" s="16">
        <v>0</v>
      </c>
      <c r="AO199" s="16">
        <v>0</v>
      </c>
      <c r="AP199" s="16">
        <v>116300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38">
        <v>116300</v>
      </c>
      <c r="BA199" s="16">
        <v>0</v>
      </c>
      <c r="BB199" s="16">
        <v>0</v>
      </c>
      <c r="BC199" s="16">
        <v>0</v>
      </c>
      <c r="BD199" s="16">
        <v>0</v>
      </c>
      <c r="BE199" s="16">
        <v>112600</v>
      </c>
      <c r="BF199" s="16"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</v>
      </c>
      <c r="BO199" s="16">
        <v>112600</v>
      </c>
    </row>
    <row r="200" spans="1:67" ht="31.5" x14ac:dyDescent="0.25">
      <c r="A200" s="31" t="s">
        <v>214</v>
      </c>
      <c r="B200" s="32" t="s">
        <v>28</v>
      </c>
      <c r="C200" s="32" t="s">
        <v>207</v>
      </c>
      <c r="D200" s="32" t="s">
        <v>30</v>
      </c>
      <c r="E200" s="32" t="s">
        <v>215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2"/>
      <c r="U200" s="10"/>
      <c r="V200" s="11"/>
      <c r="W200" s="11"/>
      <c r="X200" s="11"/>
      <c r="Y200" s="11"/>
      <c r="Z200" s="9"/>
      <c r="AA200" s="12">
        <v>703866.5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37">
        <v>703866.5</v>
      </c>
      <c r="AL200" s="12">
        <v>0</v>
      </c>
      <c r="AM200" s="12">
        <v>0</v>
      </c>
      <c r="AN200" s="12">
        <v>0</v>
      </c>
      <c r="AO200" s="12">
        <v>0</v>
      </c>
      <c r="AP200" s="12">
        <v>801702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37">
        <v>801702</v>
      </c>
      <c r="BA200" s="12">
        <v>0</v>
      </c>
      <c r="BB200" s="12">
        <v>0</v>
      </c>
      <c r="BC200" s="12">
        <v>0</v>
      </c>
      <c r="BD200" s="12">
        <v>0</v>
      </c>
      <c r="BE200" s="12">
        <v>822151</v>
      </c>
      <c r="BF200" s="12">
        <v>0</v>
      </c>
      <c r="BG200" s="12">
        <v>0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822151</v>
      </c>
    </row>
    <row r="201" spans="1:67" ht="94.5" x14ac:dyDescent="0.25">
      <c r="A201" s="33" t="s">
        <v>41</v>
      </c>
      <c r="B201" s="34" t="s">
        <v>28</v>
      </c>
      <c r="C201" s="34" t="s">
        <v>207</v>
      </c>
      <c r="D201" s="34" t="s">
        <v>30</v>
      </c>
      <c r="E201" s="34" t="s">
        <v>215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4" t="s">
        <v>237</v>
      </c>
      <c r="U201" s="14"/>
      <c r="V201" s="15"/>
      <c r="W201" s="15"/>
      <c r="X201" s="15"/>
      <c r="Y201" s="15"/>
      <c r="Z201" s="13"/>
      <c r="AA201" s="16">
        <v>660629.5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38">
        <v>660629.5</v>
      </c>
      <c r="AL201" s="16">
        <v>0</v>
      </c>
      <c r="AM201" s="16">
        <v>0</v>
      </c>
      <c r="AN201" s="16">
        <v>0</v>
      </c>
      <c r="AO201" s="16">
        <v>0</v>
      </c>
      <c r="AP201" s="16">
        <v>714702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38">
        <v>714702</v>
      </c>
      <c r="BA201" s="16">
        <v>0</v>
      </c>
      <c r="BB201" s="16">
        <v>0</v>
      </c>
      <c r="BC201" s="16">
        <v>0</v>
      </c>
      <c r="BD201" s="16">
        <v>0</v>
      </c>
      <c r="BE201" s="16">
        <v>774151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774151</v>
      </c>
    </row>
    <row r="202" spans="1:67" ht="47.25" x14ac:dyDescent="0.25">
      <c r="A202" s="33" t="s">
        <v>45</v>
      </c>
      <c r="B202" s="34" t="s">
        <v>28</v>
      </c>
      <c r="C202" s="34" t="s">
        <v>207</v>
      </c>
      <c r="D202" s="34" t="s">
        <v>30</v>
      </c>
      <c r="E202" s="34" t="s">
        <v>215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4" t="s">
        <v>238</v>
      </c>
      <c r="U202" s="14"/>
      <c r="V202" s="15"/>
      <c r="W202" s="15"/>
      <c r="X202" s="15"/>
      <c r="Y202" s="15"/>
      <c r="Z202" s="13"/>
      <c r="AA202" s="16">
        <v>43237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38">
        <v>43237</v>
      </c>
      <c r="AL202" s="16">
        <v>0</v>
      </c>
      <c r="AM202" s="16">
        <v>0</v>
      </c>
      <c r="AN202" s="16">
        <v>0</v>
      </c>
      <c r="AO202" s="16">
        <v>0</v>
      </c>
      <c r="AP202" s="16">
        <v>87000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38">
        <v>87000</v>
      </c>
      <c r="BA202" s="16">
        <v>0</v>
      </c>
      <c r="BB202" s="16">
        <v>0</v>
      </c>
      <c r="BC202" s="16">
        <v>0</v>
      </c>
      <c r="BD202" s="16">
        <v>0</v>
      </c>
      <c r="BE202" s="16">
        <v>48000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48000</v>
      </c>
    </row>
    <row r="203" spans="1:67" ht="31.5" x14ac:dyDescent="0.25">
      <c r="A203" s="31" t="s">
        <v>216</v>
      </c>
      <c r="B203" s="32" t="s">
        <v>28</v>
      </c>
      <c r="C203" s="32" t="s">
        <v>207</v>
      </c>
      <c r="D203" s="32" t="s">
        <v>30</v>
      </c>
      <c r="E203" s="32" t="s">
        <v>217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2"/>
      <c r="U203" s="10"/>
      <c r="V203" s="11"/>
      <c r="W203" s="11"/>
      <c r="X203" s="11"/>
      <c r="Y203" s="11"/>
      <c r="Z203" s="9"/>
      <c r="AA203" s="12">
        <v>80000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37">
        <v>80000</v>
      </c>
      <c r="AL203" s="12">
        <v>0</v>
      </c>
      <c r="AM203" s="12">
        <v>0</v>
      </c>
      <c r="AN203" s="12">
        <v>0</v>
      </c>
      <c r="AO203" s="12">
        <v>0</v>
      </c>
      <c r="AP203" s="12">
        <v>220000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37">
        <v>220000</v>
      </c>
      <c r="BA203" s="12">
        <v>0</v>
      </c>
      <c r="BB203" s="12">
        <v>0</v>
      </c>
      <c r="BC203" s="12">
        <v>0</v>
      </c>
      <c r="BD203" s="12">
        <v>0</v>
      </c>
      <c r="BE203" s="12">
        <v>120000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120000</v>
      </c>
    </row>
    <row r="204" spans="1:67" ht="47.25" x14ac:dyDescent="0.25">
      <c r="A204" s="33" t="s">
        <v>45</v>
      </c>
      <c r="B204" s="34" t="s">
        <v>28</v>
      </c>
      <c r="C204" s="34" t="s">
        <v>207</v>
      </c>
      <c r="D204" s="34" t="s">
        <v>30</v>
      </c>
      <c r="E204" s="34" t="s">
        <v>217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4" t="s">
        <v>238</v>
      </c>
      <c r="U204" s="14"/>
      <c r="V204" s="15"/>
      <c r="W204" s="15"/>
      <c r="X204" s="15"/>
      <c r="Y204" s="15"/>
      <c r="Z204" s="13"/>
      <c r="AA204" s="16">
        <v>80000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38">
        <v>80000</v>
      </c>
      <c r="AL204" s="16">
        <v>0</v>
      </c>
      <c r="AM204" s="16">
        <v>0</v>
      </c>
      <c r="AN204" s="16">
        <v>0</v>
      </c>
      <c r="AO204" s="16">
        <v>0</v>
      </c>
      <c r="AP204" s="16">
        <v>220000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38">
        <v>220000</v>
      </c>
      <c r="BA204" s="16">
        <v>0</v>
      </c>
      <c r="BB204" s="16">
        <v>0</v>
      </c>
      <c r="BC204" s="16">
        <v>0</v>
      </c>
      <c r="BD204" s="16">
        <v>0</v>
      </c>
      <c r="BE204" s="16">
        <v>120000</v>
      </c>
      <c r="BF204" s="16">
        <v>0</v>
      </c>
      <c r="BG204" s="16">
        <v>0</v>
      </c>
      <c r="BH204" s="16">
        <v>0</v>
      </c>
      <c r="BI204" s="16">
        <v>0</v>
      </c>
      <c r="BJ204" s="16">
        <v>0</v>
      </c>
      <c r="BK204" s="16">
        <v>0</v>
      </c>
      <c r="BL204" s="16">
        <v>0</v>
      </c>
      <c r="BM204" s="16">
        <v>0</v>
      </c>
      <c r="BN204" s="16">
        <v>0</v>
      </c>
      <c r="BO204" s="16">
        <v>120000</v>
      </c>
    </row>
    <row r="205" spans="1:67" ht="94.5" x14ac:dyDescent="0.25">
      <c r="A205" s="31" t="s">
        <v>218</v>
      </c>
      <c r="B205" s="32" t="s">
        <v>28</v>
      </c>
      <c r="C205" s="32" t="s">
        <v>207</v>
      </c>
      <c r="D205" s="32" t="s">
        <v>30</v>
      </c>
      <c r="E205" s="32" t="s">
        <v>219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2"/>
      <c r="U205" s="10"/>
      <c r="V205" s="11"/>
      <c r="W205" s="11"/>
      <c r="X205" s="11"/>
      <c r="Y205" s="11"/>
      <c r="Z205" s="9"/>
      <c r="AA205" s="12">
        <v>1925600</v>
      </c>
      <c r="AB205" s="12">
        <v>0</v>
      </c>
      <c r="AC205" s="12">
        <v>962800</v>
      </c>
      <c r="AD205" s="12">
        <v>0</v>
      </c>
      <c r="AE205" s="12">
        <v>962800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37">
        <v>1925600</v>
      </c>
      <c r="AL205" s="12">
        <v>0</v>
      </c>
      <c r="AM205" s="12">
        <v>962800</v>
      </c>
      <c r="AN205" s="12">
        <v>0</v>
      </c>
      <c r="AO205" s="12">
        <v>962800</v>
      </c>
      <c r="AP205" s="12">
        <v>1925600</v>
      </c>
      <c r="AQ205" s="12">
        <v>0</v>
      </c>
      <c r="AR205" s="12">
        <v>962800</v>
      </c>
      <c r="AS205" s="12">
        <v>0</v>
      </c>
      <c r="AT205" s="12">
        <v>962800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37">
        <v>1925600</v>
      </c>
      <c r="BA205" s="12">
        <v>0</v>
      </c>
      <c r="BB205" s="12">
        <v>962800</v>
      </c>
      <c r="BC205" s="12">
        <v>0</v>
      </c>
      <c r="BD205" s="12">
        <v>962800</v>
      </c>
      <c r="BE205" s="12">
        <v>1925600</v>
      </c>
      <c r="BF205" s="12">
        <v>0</v>
      </c>
      <c r="BG205" s="12">
        <v>962800</v>
      </c>
      <c r="BH205" s="12">
        <v>0</v>
      </c>
      <c r="BI205" s="12">
        <v>962800</v>
      </c>
      <c r="BJ205" s="12">
        <v>0</v>
      </c>
      <c r="BK205" s="12">
        <v>0</v>
      </c>
      <c r="BL205" s="12">
        <v>0</v>
      </c>
      <c r="BM205" s="12">
        <v>0</v>
      </c>
      <c r="BN205" s="12">
        <v>0</v>
      </c>
      <c r="BO205" s="12">
        <v>1925600</v>
      </c>
    </row>
    <row r="206" spans="1:67" ht="157.5" x14ac:dyDescent="0.25">
      <c r="A206" s="35" t="s">
        <v>220</v>
      </c>
      <c r="B206" s="32" t="s">
        <v>28</v>
      </c>
      <c r="C206" s="32" t="s">
        <v>207</v>
      </c>
      <c r="D206" s="32" t="s">
        <v>30</v>
      </c>
      <c r="E206" s="32" t="s">
        <v>221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2"/>
      <c r="U206" s="10"/>
      <c r="V206" s="11"/>
      <c r="W206" s="11"/>
      <c r="X206" s="11"/>
      <c r="Y206" s="11"/>
      <c r="Z206" s="9"/>
      <c r="AA206" s="12">
        <v>1925600</v>
      </c>
      <c r="AB206" s="12">
        <v>0</v>
      </c>
      <c r="AC206" s="12">
        <v>962800</v>
      </c>
      <c r="AD206" s="12">
        <v>0</v>
      </c>
      <c r="AE206" s="12">
        <v>962800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37">
        <v>1925600</v>
      </c>
      <c r="AL206" s="12">
        <v>0</v>
      </c>
      <c r="AM206" s="12">
        <v>962800</v>
      </c>
      <c r="AN206" s="12">
        <v>0</v>
      </c>
      <c r="AO206" s="12">
        <v>962800</v>
      </c>
      <c r="AP206" s="12">
        <v>1925600</v>
      </c>
      <c r="AQ206" s="12">
        <v>0</v>
      </c>
      <c r="AR206" s="12">
        <v>962800</v>
      </c>
      <c r="AS206" s="12">
        <v>0</v>
      </c>
      <c r="AT206" s="12">
        <v>962800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37">
        <v>1925600</v>
      </c>
      <c r="BA206" s="12">
        <v>0</v>
      </c>
      <c r="BB206" s="12">
        <v>962800</v>
      </c>
      <c r="BC206" s="12">
        <v>0</v>
      </c>
      <c r="BD206" s="12">
        <v>962800</v>
      </c>
      <c r="BE206" s="12">
        <v>1925600</v>
      </c>
      <c r="BF206" s="12">
        <v>0</v>
      </c>
      <c r="BG206" s="12">
        <v>962800</v>
      </c>
      <c r="BH206" s="12">
        <v>0</v>
      </c>
      <c r="BI206" s="12">
        <v>962800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1925600</v>
      </c>
    </row>
    <row r="207" spans="1:67" ht="94.5" x14ac:dyDescent="0.25">
      <c r="A207" s="33" t="s">
        <v>41</v>
      </c>
      <c r="B207" s="34" t="s">
        <v>28</v>
      </c>
      <c r="C207" s="34" t="s">
        <v>207</v>
      </c>
      <c r="D207" s="34" t="s">
        <v>30</v>
      </c>
      <c r="E207" s="34" t="s">
        <v>221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4" t="s">
        <v>237</v>
      </c>
      <c r="U207" s="14"/>
      <c r="V207" s="15"/>
      <c r="W207" s="15"/>
      <c r="X207" s="15"/>
      <c r="Y207" s="15"/>
      <c r="Z207" s="13"/>
      <c r="AA207" s="16">
        <v>1925600</v>
      </c>
      <c r="AB207" s="16">
        <v>0</v>
      </c>
      <c r="AC207" s="16">
        <v>962800</v>
      </c>
      <c r="AD207" s="16">
        <v>0</v>
      </c>
      <c r="AE207" s="16">
        <v>962800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38">
        <v>1925600</v>
      </c>
      <c r="AL207" s="16">
        <v>0</v>
      </c>
      <c r="AM207" s="16">
        <v>962800</v>
      </c>
      <c r="AN207" s="16">
        <v>0</v>
      </c>
      <c r="AO207" s="16">
        <v>962800</v>
      </c>
      <c r="AP207" s="16">
        <v>1925600</v>
      </c>
      <c r="AQ207" s="16">
        <v>0</v>
      </c>
      <c r="AR207" s="16">
        <v>962800</v>
      </c>
      <c r="AS207" s="16">
        <v>0</v>
      </c>
      <c r="AT207" s="16">
        <v>962800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38">
        <v>1925600</v>
      </c>
      <c r="BA207" s="16">
        <v>0</v>
      </c>
      <c r="BB207" s="16">
        <v>962800</v>
      </c>
      <c r="BC207" s="16">
        <v>0</v>
      </c>
      <c r="BD207" s="16">
        <v>962800</v>
      </c>
      <c r="BE207" s="16">
        <v>1925600</v>
      </c>
      <c r="BF207" s="16">
        <v>0</v>
      </c>
      <c r="BG207" s="16">
        <v>962800</v>
      </c>
      <c r="BH207" s="16">
        <v>0</v>
      </c>
      <c r="BI207" s="16">
        <v>962800</v>
      </c>
      <c r="BJ207" s="16">
        <v>0</v>
      </c>
      <c r="BK207" s="16">
        <v>0</v>
      </c>
      <c r="BL207" s="16">
        <v>0</v>
      </c>
      <c r="BM207" s="16">
        <v>0</v>
      </c>
      <c r="BN207" s="16">
        <v>0</v>
      </c>
      <c r="BO207" s="16">
        <v>1925600</v>
      </c>
    </row>
    <row r="208" spans="1:67" ht="15.75" x14ac:dyDescent="0.25">
      <c r="A208" s="28" t="s">
        <v>228</v>
      </c>
      <c r="B208" s="29" t="s">
        <v>28</v>
      </c>
      <c r="C208" s="29" t="s">
        <v>68</v>
      </c>
      <c r="D208" s="29" t="s">
        <v>31</v>
      </c>
      <c r="E208" s="29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9"/>
      <c r="U208" s="4"/>
      <c r="V208" s="6"/>
      <c r="W208" s="6"/>
      <c r="X208" s="6"/>
      <c r="Y208" s="6"/>
      <c r="Z208" s="8"/>
      <c r="AA208" s="7">
        <v>772400.01</v>
      </c>
      <c r="AB208" s="7">
        <v>0</v>
      </c>
      <c r="AC208" s="7">
        <v>570000</v>
      </c>
      <c r="AD208" s="7">
        <v>0</v>
      </c>
      <c r="AE208" s="7">
        <v>30000.01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772400.01</v>
      </c>
      <c r="AL208" s="7">
        <v>0</v>
      </c>
      <c r="AM208" s="7">
        <v>570000</v>
      </c>
      <c r="AN208" s="7">
        <v>0</v>
      </c>
      <c r="AO208" s="7">
        <v>30000.01</v>
      </c>
      <c r="AP208" s="7">
        <v>517200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517200</v>
      </c>
      <c r="BA208" s="7">
        <v>0</v>
      </c>
      <c r="BB208" s="7">
        <v>0</v>
      </c>
      <c r="BC208" s="7">
        <v>0</v>
      </c>
      <c r="BD208" s="7">
        <v>0</v>
      </c>
      <c r="BE208" s="7">
        <v>258600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258600</v>
      </c>
    </row>
    <row r="209" spans="1:67" ht="15.75" x14ac:dyDescent="0.25">
      <c r="A209" s="28" t="s">
        <v>229</v>
      </c>
      <c r="B209" s="29" t="s">
        <v>28</v>
      </c>
      <c r="C209" s="29" t="s">
        <v>68</v>
      </c>
      <c r="D209" s="29" t="s">
        <v>30</v>
      </c>
      <c r="E209" s="29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9"/>
      <c r="U209" s="4"/>
      <c r="V209" s="6"/>
      <c r="W209" s="6"/>
      <c r="X209" s="6"/>
      <c r="Y209" s="6"/>
      <c r="Z209" s="8"/>
      <c r="AA209" s="7">
        <v>772400.01</v>
      </c>
      <c r="AB209" s="7">
        <v>0</v>
      </c>
      <c r="AC209" s="7">
        <v>570000</v>
      </c>
      <c r="AD209" s="7">
        <v>0</v>
      </c>
      <c r="AE209" s="7">
        <v>30000.01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772400.01</v>
      </c>
      <c r="AL209" s="7">
        <v>0</v>
      </c>
      <c r="AM209" s="7">
        <v>570000</v>
      </c>
      <c r="AN209" s="7">
        <v>0</v>
      </c>
      <c r="AO209" s="7">
        <v>30000.01</v>
      </c>
      <c r="AP209" s="7">
        <v>517200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517200</v>
      </c>
      <c r="BA209" s="7">
        <v>0</v>
      </c>
      <c r="BB209" s="7">
        <v>0</v>
      </c>
      <c r="BC209" s="7">
        <v>0</v>
      </c>
      <c r="BD209" s="7">
        <v>0</v>
      </c>
      <c r="BE209" s="7">
        <v>258600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258600</v>
      </c>
    </row>
    <row r="210" spans="1:67" ht="47.25" x14ac:dyDescent="0.25">
      <c r="A210" s="31" t="s">
        <v>100</v>
      </c>
      <c r="B210" s="32" t="s">
        <v>28</v>
      </c>
      <c r="C210" s="32" t="s">
        <v>68</v>
      </c>
      <c r="D210" s="32" t="s">
        <v>30</v>
      </c>
      <c r="E210" s="32" t="s">
        <v>101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2"/>
      <c r="U210" s="10"/>
      <c r="V210" s="11"/>
      <c r="W210" s="11"/>
      <c r="X210" s="11"/>
      <c r="Y210" s="11"/>
      <c r="Z210" s="9"/>
      <c r="AA210" s="12">
        <v>772400.01</v>
      </c>
      <c r="AB210" s="12">
        <v>0</v>
      </c>
      <c r="AC210" s="12">
        <v>570000</v>
      </c>
      <c r="AD210" s="12">
        <v>0</v>
      </c>
      <c r="AE210" s="12">
        <v>30000.01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772400.01</v>
      </c>
      <c r="AL210" s="12">
        <v>0</v>
      </c>
      <c r="AM210" s="12">
        <v>570000</v>
      </c>
      <c r="AN210" s="12">
        <v>0</v>
      </c>
      <c r="AO210" s="12">
        <v>30000.01</v>
      </c>
      <c r="AP210" s="12">
        <v>517200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517200</v>
      </c>
      <c r="BA210" s="12">
        <v>0</v>
      </c>
      <c r="BB210" s="12">
        <v>0</v>
      </c>
      <c r="BC210" s="12">
        <v>0</v>
      </c>
      <c r="BD210" s="12">
        <v>0</v>
      </c>
      <c r="BE210" s="12">
        <v>258600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258600</v>
      </c>
    </row>
    <row r="211" spans="1:67" ht="15.75" x14ac:dyDescent="0.25">
      <c r="A211" s="31" t="s">
        <v>76</v>
      </c>
      <c r="B211" s="32" t="s">
        <v>28</v>
      </c>
      <c r="C211" s="32" t="s">
        <v>68</v>
      </c>
      <c r="D211" s="32" t="s">
        <v>30</v>
      </c>
      <c r="E211" s="32" t="s">
        <v>102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2"/>
      <c r="U211" s="10"/>
      <c r="V211" s="11"/>
      <c r="W211" s="11"/>
      <c r="X211" s="11"/>
      <c r="Y211" s="11"/>
      <c r="Z211" s="9"/>
      <c r="AA211" s="12">
        <v>772400.01</v>
      </c>
      <c r="AB211" s="12">
        <v>0</v>
      </c>
      <c r="AC211" s="12">
        <v>570000</v>
      </c>
      <c r="AD211" s="12">
        <v>0</v>
      </c>
      <c r="AE211" s="12">
        <v>30000.01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772400.01</v>
      </c>
      <c r="AL211" s="12">
        <v>0</v>
      </c>
      <c r="AM211" s="12">
        <v>570000</v>
      </c>
      <c r="AN211" s="12">
        <v>0</v>
      </c>
      <c r="AO211" s="12">
        <v>30000.01</v>
      </c>
      <c r="AP211" s="12">
        <v>517200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517200</v>
      </c>
      <c r="BA211" s="12">
        <v>0</v>
      </c>
      <c r="BB211" s="12">
        <v>0</v>
      </c>
      <c r="BC211" s="12">
        <v>0</v>
      </c>
      <c r="BD211" s="12">
        <v>0</v>
      </c>
      <c r="BE211" s="12">
        <v>258600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258600</v>
      </c>
    </row>
    <row r="212" spans="1:67" ht="78.75" x14ac:dyDescent="0.25">
      <c r="A212" s="31" t="s">
        <v>210</v>
      </c>
      <c r="B212" s="32" t="s">
        <v>28</v>
      </c>
      <c r="C212" s="32" t="s">
        <v>68</v>
      </c>
      <c r="D212" s="32" t="s">
        <v>30</v>
      </c>
      <c r="E212" s="32" t="s">
        <v>211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2"/>
      <c r="U212" s="10"/>
      <c r="V212" s="11"/>
      <c r="W212" s="11"/>
      <c r="X212" s="11"/>
      <c r="Y212" s="11"/>
      <c r="Z212" s="9"/>
      <c r="AA212" s="12">
        <v>172400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172400</v>
      </c>
      <c r="AL212" s="12">
        <v>0</v>
      </c>
      <c r="AM212" s="12">
        <v>0</v>
      </c>
      <c r="AN212" s="12">
        <v>0</v>
      </c>
      <c r="AO212" s="12">
        <v>0</v>
      </c>
      <c r="AP212" s="12">
        <v>517200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517200</v>
      </c>
      <c r="BA212" s="12">
        <v>0</v>
      </c>
      <c r="BB212" s="12">
        <v>0</v>
      </c>
      <c r="BC212" s="12">
        <v>0</v>
      </c>
      <c r="BD212" s="12">
        <v>0</v>
      </c>
      <c r="BE212" s="12">
        <v>258600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258600</v>
      </c>
    </row>
    <row r="213" spans="1:67" ht="31.5" x14ac:dyDescent="0.25">
      <c r="A213" s="31" t="s">
        <v>212</v>
      </c>
      <c r="B213" s="32" t="s">
        <v>28</v>
      </c>
      <c r="C213" s="32" t="s">
        <v>68</v>
      </c>
      <c r="D213" s="32" t="s">
        <v>30</v>
      </c>
      <c r="E213" s="32" t="s">
        <v>213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2"/>
      <c r="U213" s="10"/>
      <c r="V213" s="11"/>
      <c r="W213" s="11"/>
      <c r="X213" s="11"/>
      <c r="Y213" s="11"/>
      <c r="Z213" s="9"/>
      <c r="AA213" s="12">
        <v>172400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172400</v>
      </c>
      <c r="AL213" s="12">
        <v>0</v>
      </c>
      <c r="AM213" s="12">
        <v>0</v>
      </c>
      <c r="AN213" s="12">
        <v>0</v>
      </c>
      <c r="AO213" s="12">
        <v>0</v>
      </c>
      <c r="AP213" s="12">
        <v>517200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517200</v>
      </c>
      <c r="BA213" s="12">
        <v>0</v>
      </c>
      <c r="BB213" s="12">
        <v>0</v>
      </c>
      <c r="BC213" s="12">
        <v>0</v>
      </c>
      <c r="BD213" s="12">
        <v>0</v>
      </c>
      <c r="BE213" s="12">
        <v>258600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258600</v>
      </c>
    </row>
    <row r="214" spans="1:67" ht="47.25" x14ac:dyDescent="0.25">
      <c r="A214" s="33" t="s">
        <v>45</v>
      </c>
      <c r="B214" s="34" t="s">
        <v>28</v>
      </c>
      <c r="C214" s="34" t="s">
        <v>68</v>
      </c>
      <c r="D214" s="34" t="s">
        <v>30</v>
      </c>
      <c r="E214" s="34" t="s">
        <v>213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4" t="s">
        <v>238</v>
      </c>
      <c r="U214" s="14"/>
      <c r="V214" s="15"/>
      <c r="W214" s="15"/>
      <c r="X214" s="15"/>
      <c r="Y214" s="15"/>
      <c r="Z214" s="13"/>
      <c r="AA214" s="16">
        <v>172400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172400</v>
      </c>
      <c r="AL214" s="16">
        <v>0</v>
      </c>
      <c r="AM214" s="16">
        <v>0</v>
      </c>
      <c r="AN214" s="16">
        <v>0</v>
      </c>
      <c r="AO214" s="16">
        <v>0</v>
      </c>
      <c r="AP214" s="16">
        <v>517200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517200</v>
      </c>
      <c r="BA214" s="16">
        <v>0</v>
      </c>
      <c r="BB214" s="16">
        <v>0</v>
      </c>
      <c r="BC214" s="16">
        <v>0</v>
      </c>
      <c r="BD214" s="16">
        <v>0</v>
      </c>
      <c r="BE214" s="16">
        <v>258600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258600</v>
      </c>
    </row>
    <row r="215" spans="1:67" ht="78.75" x14ac:dyDescent="0.25">
      <c r="A215" s="31" t="s">
        <v>161</v>
      </c>
      <c r="B215" s="32" t="s">
        <v>28</v>
      </c>
      <c r="C215" s="32" t="s">
        <v>68</v>
      </c>
      <c r="D215" s="32" t="s">
        <v>30</v>
      </c>
      <c r="E215" s="32" t="s">
        <v>162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2"/>
      <c r="U215" s="10"/>
      <c r="V215" s="11"/>
      <c r="W215" s="11"/>
      <c r="X215" s="11"/>
      <c r="Y215" s="11"/>
      <c r="Z215" s="9"/>
      <c r="AA215" s="12">
        <v>600000.01</v>
      </c>
      <c r="AB215" s="12">
        <v>0</v>
      </c>
      <c r="AC215" s="12">
        <v>570000</v>
      </c>
      <c r="AD215" s="12">
        <v>0</v>
      </c>
      <c r="AE215" s="12">
        <v>30000.01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600000.01</v>
      </c>
      <c r="AL215" s="12">
        <v>0</v>
      </c>
      <c r="AM215" s="12">
        <v>570000</v>
      </c>
      <c r="AN215" s="12">
        <v>0</v>
      </c>
      <c r="AO215" s="12">
        <v>30000.01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</row>
    <row r="216" spans="1:67" ht="47.25" x14ac:dyDescent="0.25">
      <c r="A216" s="31" t="s">
        <v>167</v>
      </c>
      <c r="B216" s="32" t="s">
        <v>28</v>
      </c>
      <c r="C216" s="32" t="s">
        <v>68</v>
      </c>
      <c r="D216" s="32" t="s">
        <v>30</v>
      </c>
      <c r="E216" s="32" t="s">
        <v>168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2"/>
      <c r="U216" s="10"/>
      <c r="V216" s="11"/>
      <c r="W216" s="11"/>
      <c r="X216" s="11"/>
      <c r="Y216" s="11"/>
      <c r="Z216" s="9"/>
      <c r="AA216" s="12">
        <v>600000.01</v>
      </c>
      <c r="AB216" s="12">
        <v>0</v>
      </c>
      <c r="AC216" s="12">
        <v>570000</v>
      </c>
      <c r="AD216" s="12">
        <v>0</v>
      </c>
      <c r="AE216" s="12">
        <v>30000.01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600000.01</v>
      </c>
      <c r="AL216" s="12">
        <v>0</v>
      </c>
      <c r="AM216" s="12">
        <v>570000</v>
      </c>
      <c r="AN216" s="12">
        <v>0</v>
      </c>
      <c r="AO216" s="12">
        <v>30000.01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</row>
    <row r="217" spans="1:67" ht="47.25" x14ac:dyDescent="0.25">
      <c r="A217" s="33" t="s">
        <v>45</v>
      </c>
      <c r="B217" s="34" t="s">
        <v>28</v>
      </c>
      <c r="C217" s="34" t="s">
        <v>68</v>
      </c>
      <c r="D217" s="34" t="s">
        <v>30</v>
      </c>
      <c r="E217" s="34" t="s">
        <v>168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4" t="s">
        <v>238</v>
      </c>
      <c r="U217" s="14"/>
      <c r="V217" s="15"/>
      <c r="W217" s="15"/>
      <c r="X217" s="15"/>
      <c r="Y217" s="15"/>
      <c r="Z217" s="13"/>
      <c r="AA217" s="16">
        <v>600000.01</v>
      </c>
      <c r="AB217" s="16">
        <v>0</v>
      </c>
      <c r="AC217" s="16">
        <v>570000</v>
      </c>
      <c r="AD217" s="16">
        <v>0</v>
      </c>
      <c r="AE217" s="16">
        <v>30000.01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600000.01</v>
      </c>
      <c r="AL217" s="16">
        <v>0</v>
      </c>
      <c r="AM217" s="16">
        <v>570000</v>
      </c>
      <c r="AN217" s="16">
        <v>0</v>
      </c>
      <c r="AO217" s="16">
        <v>30000.01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</row>
  </sheetData>
  <mergeCells count="62">
    <mergeCell ref="E8:S9"/>
    <mergeCell ref="A4:BO4"/>
    <mergeCell ref="A3:BO3"/>
    <mergeCell ref="A5:BO5"/>
    <mergeCell ref="AZ1:BO1"/>
    <mergeCell ref="BL8:BL9"/>
    <mergeCell ref="T8:T9"/>
    <mergeCell ref="AV8:AV9"/>
    <mergeCell ref="BC8:BC9"/>
    <mergeCell ref="B8:B9"/>
    <mergeCell ref="C8:C9"/>
    <mergeCell ref="BG8:BG9"/>
    <mergeCell ref="AR8:AR9"/>
    <mergeCell ref="BM8:BM9"/>
    <mergeCell ref="BI8:BI9"/>
    <mergeCell ref="AO8:AO9"/>
    <mergeCell ref="D8:D9"/>
    <mergeCell ref="BD8:BD9"/>
    <mergeCell ref="U8:U9"/>
    <mergeCell ref="BR8:BR9"/>
    <mergeCell ref="AT8:AT9"/>
    <mergeCell ref="BA8:BA9"/>
    <mergeCell ref="V8:V9"/>
    <mergeCell ref="BJ8:BJ9"/>
    <mergeCell ref="AZ8:AZ9"/>
    <mergeCell ref="W8:W9"/>
    <mergeCell ref="AX8:AX9"/>
    <mergeCell ref="BQ8:BQ9"/>
    <mergeCell ref="Y8:Y9"/>
    <mergeCell ref="BB8:BB9"/>
    <mergeCell ref="BF8:BF9"/>
    <mergeCell ref="AQ8:AQ9"/>
    <mergeCell ref="BP8:BP9"/>
    <mergeCell ref="BK8:BK9"/>
    <mergeCell ref="X8:X9"/>
    <mergeCell ref="BE8:BE9"/>
    <mergeCell ref="BS8:BS9"/>
    <mergeCell ref="AU8:AU9"/>
    <mergeCell ref="AP8:AP9"/>
    <mergeCell ref="AM8:AM9"/>
    <mergeCell ref="BO8:BO9"/>
    <mergeCell ref="AY8:AY9"/>
    <mergeCell ref="AW8:AW9"/>
    <mergeCell ref="AS8:AS9"/>
    <mergeCell ref="BH8:BH9"/>
    <mergeCell ref="BN8:BN9"/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</mergeCells>
  <pageMargins left="0.98425196850393704" right="0.27559055118110237" top="0.39370078740157483" bottom="0.39370078740157483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Пользователь Windows</cp:lastModifiedBy>
  <cp:lastPrinted>2023-11-16T11:52:03Z</cp:lastPrinted>
  <dcterms:created xsi:type="dcterms:W3CDTF">2023-11-16T11:23:10Z</dcterms:created>
  <dcterms:modified xsi:type="dcterms:W3CDTF">2023-12-22T12:26:38Z</dcterms:modified>
</cp:coreProperties>
</file>