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Скреблово Измен. бюджета декабрь 2023\"/>
    </mc:Choice>
  </mc:AlternateContent>
  <bookViews>
    <workbookView xWindow="0" yWindow="0" windowWidth="28800" windowHeight="115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BO12" i="1" l="1"/>
  <c r="AZ12" i="1"/>
  <c r="AK12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AK13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AK210" i="1"/>
</calcChain>
</file>

<file path=xl/sharedStrings.xml><?xml version="1.0" encoding="utf-8"?>
<sst xmlns="http://schemas.openxmlformats.org/spreadsheetml/2006/main" count="1281" uniqueCount="260">
  <si>
    <t>Ведомственная структура расходов бюджета</t>
  </si>
  <si>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</si>
  <si>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</si>
  <si>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</si>
  <si>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</si>
  <si>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</si>
  <si>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</si>
  <si>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</si>
  <si>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</si>
  <si>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</si>
  <si>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</si>
  <si>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</si>
  <si>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</si>
  <si>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</si>
  <si>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</si>
  <si>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</si>
  <si>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</si>
  <si>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</si>
  <si>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2024 г.</t>
  </si>
  <si>
    <t>2025 г.</t>
  </si>
  <si>
    <t>2025 г. (Ф)</t>
  </si>
  <si>
    <t>2025 г. (Р)</t>
  </si>
  <si>
    <t>2025 г. (М)</t>
  </si>
  <si>
    <t>2025 г. (П)</t>
  </si>
  <si>
    <t>Всего</t>
  </si>
  <si>
    <t>011</t>
  </si>
  <si>
    <t>АДМИНИСТРАЦИЯ СКРЕБЛОВСКОГО СЕЛЬСКОГО ПОСЕЛЕНИЯ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</si>
  <si>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</si>
  <si>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</si>
  <si>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</si>
  <si>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</si>
  <si>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</si>
  <si>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</si>
  <si>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</si>
  <si>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</si>
  <si>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</si>
  <si>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</si>
  <si>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</si>
  <si>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</si>
  <si>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</si>
  <si>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</si>
  <si>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</si>
  <si>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</si>
  <si>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</si>
  <si>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</si>
  <si>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</si>
  <si>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</si>
  <si>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</si>
  <si>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</si>
  <si>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</si>
  <si>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</si>
  <si>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</si>
  <si>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</si>
  <si>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</si>
  <si>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</si>
  <si>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</si>
  <si>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</si>
  <si>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</si>
  <si>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</si>
  <si>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</si>
  <si>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</si>
  <si>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</si>
  <si>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</si>
  <si>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</si>
  <si>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</si>
  <si>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11</t>
  </si>
  <si>
    <t>Резервные фонды</t>
  </si>
  <si>
    <t>Резервный фонд администрации муниципального образования</t>
  </si>
  <si>
    <t>99.9.00.01010</t>
  </si>
  <si>
    <t>13</t>
  </si>
  <si>
    <t>Другие общегосударственные вопросы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</si>
  <si>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</si>
  <si>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28.0.00.00000</t>
  </si>
  <si>
    <t>Комплексы процессных мероприятий</t>
  </si>
  <si>
    <t>28.4.00.00000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</si>
  <si>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</si>
  <si>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28.4.01.00000</t>
  </si>
  <si>
    <t>Расходы на профессиональную переподготовку и повышение квалификации муниципальных служащих</t>
  </si>
  <si>
    <t>28.4.01.01780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</si>
  <si>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</si>
  <si>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</si>
  <si>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</si>
  <si>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</si>
  <si>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</si>
  <si>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</si>
  <si>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</si>
  <si>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</si>
  <si>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</si>
  <si>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</si>
  <si>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</si>
  <si>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</si>
  <si>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</si>
  <si>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99.9.00.51180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</si>
  <si>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</si>
  <si>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</si>
  <si>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</si>
  <si>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"Комплексное развитие территории Скребловского сельского поселения"</t>
  </si>
  <si>
    <t>22.0.00.00000</t>
  </si>
  <si>
    <t>22.4.00.00000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</si>
  <si>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</si>
  <si>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22.4.08.00000</t>
  </si>
  <si>
    <t>Расходы на мероприятия по предупреждению и ликвидации последствий чрезвычайных ситуаций и стихийных бедствий</t>
  </si>
  <si>
    <t>22.4.08.01170</t>
  </si>
  <si>
    <t>14</t>
  </si>
  <si>
    <t>Другие вопросы в области национальной безопасности и правоохранительной деятельности</t>
  </si>
  <si>
    <t>Расходы на осуществление мероприятий по обеспечению безопасности людей на водных объектах</t>
  </si>
  <si>
    <t>22.4.08.01180</t>
  </si>
  <si>
    <t>Расходы на мероприятия по укреплению пожарной безопасности на территории поселений</t>
  </si>
  <si>
    <t>22.4.08.01220</t>
  </si>
  <si>
    <t>Расходы на мероприятия по противодействию экстремизму и профилактике терроризма</t>
  </si>
  <si>
    <t>22.4.08.02740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</si>
  <si>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</si>
  <si>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</si>
  <si>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</si>
  <si>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</si>
  <si>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22.4.07.00000</t>
  </si>
  <si>
    <t>Расходы на мероприятия по обслуживанию и содержанию автомобильных дорог местного значения</t>
  </si>
  <si>
    <t>22.4.07.01150</t>
  </si>
  <si>
    <t>Расходы на проведение инвентаризации и оформление технических и кадастровых паспортов дорог местного значения</t>
  </si>
  <si>
    <t>22.4.07.01160</t>
  </si>
  <si>
    <t>Расходы на мероприятия по капитальному ремонту и ремонту автомобильных дорог общего пользования местного значения</t>
  </si>
  <si>
    <t>22.4.07.01650</t>
  </si>
  <si>
    <t>Расходы на мероприятия, направленные на повышение безопасности дорожного движения</t>
  </si>
  <si>
    <t>22.4.07.02710</t>
  </si>
  <si>
    <t>Мероприятия, направленные на достижение целей проектов</t>
  </si>
  <si>
    <t>22.8.00.00000</t>
  </si>
  <si>
    <t>Мероприятия, направленные на достижение цели федерального проекта "Дорожная сеть"</t>
  </si>
  <si>
    <t>22.8.03.00000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</si>
  <si>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</si>
  <si>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22.8.03.S4200</t>
  </si>
  <si>
    <t>12</t>
  </si>
  <si>
    <t>Другие вопросы в области национальной экономики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</si>
  <si>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</si>
  <si>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27.0.00.00000</t>
  </si>
  <si>
    <t>27.4.00.00000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</si>
  <si>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</si>
  <si>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27.4.01.00000</t>
  </si>
  <si>
    <t>Расходы на мероприятия по развитию и поддержке малого предпринимательства</t>
  </si>
  <si>
    <t>27.4.01.01770</t>
  </si>
  <si>
    <t>05</t>
  </si>
  <si>
    <t>ЖИЛИЩНО-КОММУНАЛЬНОЕ ХОЗЯЙСТВО</t>
  </si>
  <si>
    <t>Жилищное хозяйство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</si>
  <si>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</si>
  <si>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23.0.00.00000</t>
  </si>
  <si>
    <t>23.4.00.00000</t>
  </si>
  <si>
    <t>Комплекс процессных мероприятий "Прочие мероприятия по расселению аварийных жилых домов на территории Скребловского сельского поселения"</t>
  </si>
  <si>
    <t>23.4.01.00000</t>
  </si>
  <si>
    <t>Расходы на прочие мероприятия по переселению граждан из аварийного жилищного фонда</t>
  </si>
  <si>
    <t>23.4.01.00750</t>
  </si>
  <si>
    <t>Расходы на прочие мероприятия в области жилищно-коммунального хозяйства</t>
  </si>
  <si>
    <t>99.9.00.01510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</si>
  <si>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</si>
  <si>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</si>
  <si>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</si>
  <si>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Комплекс процессных мероприятий "Поддержание устойчивой работы и развитие коммунальной и инженерной инфраструктуры"</t>
  </si>
  <si>
    <t>22.4.03.00000</t>
  </si>
  <si>
    <t>Расходы на проектно-изыскательские работы и строительство газопровода</t>
  </si>
  <si>
    <t>22.4.03.00360</t>
  </si>
  <si>
    <t>Расходы на мероприятия по подготовке объектов теплоснабжения к отопительному сезону на территории поселения</t>
  </si>
  <si>
    <t>22.4.03.01560</t>
  </si>
  <si>
    <t>Благоустройство</t>
  </si>
  <si>
    <t>22.4.04.00000</t>
  </si>
  <si>
    <t>Расходы на мероприятия по учету и обслуживанию уличного освещения поселения</t>
  </si>
  <si>
    <t>22.4.04.01600</t>
  </si>
  <si>
    <t>Расходы на организацию и содержание мест захоронения</t>
  </si>
  <si>
    <t>22.4.04.01610</t>
  </si>
  <si>
    <t>Расходы на прочие мероприятия по благоустройству поселения</t>
  </si>
  <si>
    <t>22.4.04.01620</t>
  </si>
  <si>
    <t>Расходы на реализацию мероприятий по борьбе с борщевиком Сосновского</t>
  </si>
  <si>
    <t>22.4.04.03020</t>
  </si>
  <si>
    <t>Комплекс процессных мероприятий "Реализация функций в сфере обращения с отходами"</t>
  </si>
  <si>
    <t>22.4.05.00000</t>
  </si>
  <si>
    <t>Расходы на организацию вывоза несанкционированных свалок</t>
  </si>
  <si>
    <t>22.4.05.01640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</si>
  <si>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</si>
  <si>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22.4.05.01920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</si>
  <si>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</si>
  <si>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22.4.06.00000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</si>
  <si>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</si>
  <si>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22.4.06.S4660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</si>
  <si>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</si>
  <si>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22.4.06.S4770</t>
  </si>
  <si>
    <t>Расходы на поддержку развития общественной инфраструктуры муниципального значения</t>
  </si>
  <si>
    <t>22.4.06.S4840</t>
  </si>
  <si>
    <t>Мероприятия, направленные на достижение цели федерального проекта "Благоустройство сельских территорий"</t>
  </si>
  <si>
    <t>22.8.02.00000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</si>
  <si>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</si>
  <si>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22.8.02.S4310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</si>
  <si>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</si>
  <si>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53.0.00.00000</t>
  </si>
  <si>
    <t>Расходы на прочие мероприятия по благоустройству поселений</t>
  </si>
  <si>
    <t>53.8.00.00000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</si>
  <si>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</si>
  <si>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53.8.01.00000</t>
  </si>
  <si>
    <t>Расходы на мероприятия по созданию мест (площадок) накопления твердых коммунальных отходов</t>
  </si>
  <si>
    <t>53.8.01.S4790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</si>
  <si>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</si>
  <si>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86.0.00.00000</t>
  </si>
  <si>
    <t>Федеральные проекты, входящие в состав национальных проектов</t>
  </si>
  <si>
    <t>86.1.00.00000</t>
  </si>
  <si>
    <t>Федеральный проект "Формирование комфортной городской среды"</t>
  </si>
  <si>
    <t>86.1.F2.00000</t>
  </si>
  <si>
    <t>Расходы на реализацию программ формирования современной городской среды</t>
  </si>
  <si>
    <t>86.1.F2.55550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</si>
  <si>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</si>
  <si>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</si>
  <si>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</si>
  <si>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</si>
  <si>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</si>
  <si>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19.0.00.00000</t>
  </si>
  <si>
    <t>19.4.00.00000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</si>
  <si>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</si>
  <si>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19.4.01.00000</t>
  </si>
  <si>
    <t>Расходы на мероприятия по профилактике наркомании и токсикомании</t>
  </si>
  <si>
    <t>19.4.01.02750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</si>
  <si>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</si>
  <si>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28.4.01.03070</t>
  </si>
  <si>
    <t>08</t>
  </si>
  <si>
    <t>КУЛЬТУРА, КИНЕМАТОГРАФИЯ</t>
  </si>
  <si>
    <t>Культура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</si>
  <si>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</si>
  <si>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22.4.01.00000</t>
  </si>
  <si>
    <t>Расходы на содержание муниципальных казенных учреждений культуры</t>
  </si>
  <si>
    <t>22.4.01.00200</t>
  </si>
  <si>
    <t>Расходы на содержание муниципальных казенных библиотек</t>
  </si>
  <si>
    <t>22.4.01.00210</t>
  </si>
  <si>
    <t>Расходы на организацию и проведение культурно-массовых мероприятий</t>
  </si>
  <si>
    <t>22.4.01.01720</t>
  </si>
  <si>
    <t>Комплекс процессных мероприятий "Развитие и сохранение кадрового потенциала работников в учреждениях культуры"</t>
  </si>
  <si>
    <t>22.4.02.00000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</si>
  <si>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</si>
  <si>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22.4.02.S0360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</si>
  <si>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</si>
  <si>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</si>
  <si>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</si>
  <si>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</si>
  <si>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</si>
  <si>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</si>
  <si>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</si>
  <si>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</si>
  <si>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2023 г.</t>
  </si>
  <si>
    <t>2023 г. (Р)</t>
  </si>
  <si>
    <t>2023 г. (М)</t>
  </si>
  <si>
    <t>2023 г. (П)</t>
  </si>
  <si>
    <t>Скребловского сельского поселения Лужского муниципального района Ленинградской области</t>
  </si>
  <si>
    <t>на 2023 год и плановый период 2024 и 2025 годов</t>
  </si>
  <si>
    <t>МУНИЦИПАЛЬНОЕ УЧРЕЖДЕНИЕ СОЦИАЛЬНО-КУЛЬТУРНЫЙ ЦЕНТР "ЛИДЕР"</t>
  </si>
  <si>
    <t>86.4.00.00000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</si>
  <si>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</si>
  <si>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86.4.01.00000</t>
  </si>
  <si>
    <t>86.4.01.00730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</si>
  <si>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</si>
  <si>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Расходы на мероприятия по проведению топо-геодезических и землеустроительных работ</t>
  </si>
  <si>
    <t>86.4.01.02140</t>
  </si>
  <si>
    <t>Комплекс процессных мероприятий "Благоустройство территории Скребловского сельского поселения"</t>
  </si>
  <si>
    <t>86.4.01.01620</t>
  </si>
  <si>
    <t>Грант за достижение показателей деятельности органов исполнительной власти субъектов Российской Федерации</t>
  </si>
  <si>
    <t>98.2.00.55490</t>
  </si>
  <si>
    <t>98.3.00.55490</t>
  </si>
  <si>
    <r>
      <rPr>
        <b/>
        <sz val="10"/>
        <color indexed="8"/>
        <rFont val="Times New Roman"/>
        <family val="1"/>
        <charset val="204"/>
      </rPr>
      <t>Приложение № 6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Лужского муниципального района от 22.12.2022 г.  № 214 (в редакции решения от ___.12.2023 г. № ___)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</si>
</sst>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0" fontId="0" fillId="0" borderId="0" xfId="0"/>
    <xf numFmtId="49" fontId="7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0" fontId="0" fillId="0" borderId="0" xfId="0"/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2" borderId="2" xfId="0" applyNumberFormat="1" applyFont="1" applyFill="1" applyBorder="1" applyAlignment="1">
      <alignment vertical="center" wrapText="1"/>
    </xf>
    <xf numFmtId="0" fontId="13" fillId="2" borderId="2" xfId="0" applyNumberFormat="1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vertical="center" wrapText="1"/>
    </xf>
    <xf numFmtId="164" fontId="14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37"/>
  <sheetViews>
    <sheetView showGridLines="0" tabSelected="1" topLeftCell="A218" zoomScale="85" zoomScaleNormal="85" workbookViewId="0">
      <selection sqref="A1:BT237"/>
    </sheetView>
  </sheetViews>
  <sheetFormatPr defaultRowHeight="10.15" customHeight="1" x14ac:dyDescent="0.25"/>
  <cols>
    <col min="1" max="1" width="83.140625" style="38" customWidth="1"/>
    <col min="2" max="2" width="5.85546875" bestFit="1" customWidth="1"/>
    <col min="3" max="4" width="4.140625" bestFit="1" customWidth="1"/>
    <col min="5" max="5" width="15.42578125" bestFit="1" customWidth="1"/>
    <col min="6" max="19" width="8" hidden="1"/>
    <col min="20" max="20" width="5.28515625" bestFit="1" customWidth="1"/>
    <col min="21" max="36" width="8" hidden="1"/>
    <col min="37" max="37" width="18.42578125" customWidth="1"/>
    <col min="38" max="51" width="8" hidden="1"/>
    <col min="52" max="52" width="18.42578125" customWidth="1"/>
    <col min="53" max="66" width="8" hidden="1"/>
    <col min="67" max="67" width="18.85546875" customWidth="1"/>
    <col min="68" max="71" width="8" hidden="1"/>
    <col min="72" max="72" width="0.85546875" hidden="1" customWidth="1"/>
  </cols>
  <sheetData>
    <row r="1" spans="1:72" s="16" customFormat="1" ht="81" customHeight="1" x14ac:dyDescent="0.25">
      <c r="A1" s="38"/>
      <c r="AZ1" s="24" t="s">
        <v>259</v>
      </c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72" s="16" customFormat="1" ht="10.15" customHeight="1" x14ac:dyDescent="0.25">
      <c r="A2" s="38"/>
    </row>
    <row r="3" spans="1:72" s="16" customFormat="1" ht="10.15" customHeight="1" x14ac:dyDescent="0.25">
      <c r="A3" s="38"/>
    </row>
    <row r="4" spans="1:72" ht="19.899999999999999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</row>
    <row r="5" spans="1:72" s="16" customFormat="1" ht="19.899999999999999" customHeight="1" x14ac:dyDescent="0.25">
      <c r="A5" s="25" t="s">
        <v>244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</row>
    <row r="6" spans="1:72" s="16" customFormat="1" ht="19.899999999999999" customHeight="1" x14ac:dyDescent="0.3">
      <c r="A6" s="26" t="s">
        <v>245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72" ht="15" x14ac:dyDescent="0.25"/>
    <row r="8" spans="1:72" ht="18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 t="s">
        <v>1</v>
      </c>
      <c r="BP8" s="1"/>
      <c r="BQ8" s="1"/>
      <c r="BR8" s="1"/>
      <c r="BS8" s="1"/>
      <c r="BT8" s="1"/>
    </row>
    <row r="9" spans="1:72" ht="15" customHeight="1" x14ac:dyDescent="0.25">
      <c r="A9" s="29" t="s">
        <v>7</v>
      </c>
      <c r="B9" s="31" t="s">
        <v>8</v>
      </c>
      <c r="C9" s="31" t="s">
        <v>9</v>
      </c>
      <c r="D9" s="31" t="s">
        <v>10</v>
      </c>
      <c r="E9" s="31" t="s">
        <v>11</v>
      </c>
      <c r="F9" s="31" t="s">
        <v>11</v>
      </c>
      <c r="G9" s="31" t="s">
        <v>11</v>
      </c>
      <c r="H9" s="31" t="s">
        <v>11</v>
      </c>
      <c r="I9" s="31" t="s">
        <v>11</v>
      </c>
      <c r="J9" s="31" t="s">
        <v>11</v>
      </c>
      <c r="K9" s="31" t="s">
        <v>11</v>
      </c>
      <c r="L9" s="31" t="s">
        <v>11</v>
      </c>
      <c r="M9" s="31" t="s">
        <v>11</v>
      </c>
      <c r="N9" s="31" t="s">
        <v>11</v>
      </c>
      <c r="O9" s="31" t="s">
        <v>11</v>
      </c>
      <c r="P9" s="31" t="s">
        <v>11</v>
      </c>
      <c r="Q9" s="31" t="s">
        <v>11</v>
      </c>
      <c r="R9" s="31" t="s">
        <v>11</v>
      </c>
      <c r="S9" s="31" t="s">
        <v>11</v>
      </c>
      <c r="T9" s="31" t="s">
        <v>12</v>
      </c>
      <c r="U9" s="31" t="s">
        <v>13</v>
      </c>
      <c r="V9" s="31" t="s">
        <v>14</v>
      </c>
      <c r="W9" s="31" t="s">
        <v>15</v>
      </c>
      <c r="X9" s="31" t="s">
        <v>16</v>
      </c>
      <c r="Y9" s="31" t="s">
        <v>17</v>
      </c>
      <c r="Z9" s="29" t="s">
        <v>7</v>
      </c>
      <c r="AA9" s="29" t="s">
        <v>2</v>
      </c>
      <c r="AB9" s="29" t="s">
        <v>3</v>
      </c>
      <c r="AC9" s="29" t="s">
        <v>4</v>
      </c>
      <c r="AD9" s="29" t="s">
        <v>5</v>
      </c>
      <c r="AE9" s="29" t="s">
        <v>6</v>
      </c>
      <c r="AF9" s="29" t="s">
        <v>2</v>
      </c>
      <c r="AG9" s="29" t="s">
        <v>3</v>
      </c>
      <c r="AH9" s="29" t="s">
        <v>4</v>
      </c>
      <c r="AI9" s="29" t="s">
        <v>5</v>
      </c>
      <c r="AJ9" s="29" t="s">
        <v>6</v>
      </c>
      <c r="AK9" s="30" t="s">
        <v>240</v>
      </c>
      <c r="AL9" s="30" t="s">
        <v>3</v>
      </c>
      <c r="AM9" s="30" t="s">
        <v>4</v>
      </c>
      <c r="AN9" s="30" t="s">
        <v>5</v>
      </c>
      <c r="AO9" s="30" t="s">
        <v>6</v>
      </c>
      <c r="AP9" s="30" t="s">
        <v>2</v>
      </c>
      <c r="AQ9" s="30" t="s">
        <v>3</v>
      </c>
      <c r="AR9" s="30" t="s">
        <v>4</v>
      </c>
      <c r="AS9" s="30" t="s">
        <v>5</v>
      </c>
      <c r="AT9" s="30" t="s">
        <v>6</v>
      </c>
      <c r="AU9" s="30" t="s">
        <v>2</v>
      </c>
      <c r="AV9" s="30" t="s">
        <v>3</v>
      </c>
      <c r="AW9" s="30" t="s">
        <v>4</v>
      </c>
      <c r="AX9" s="30" t="s">
        <v>5</v>
      </c>
      <c r="AY9" s="30" t="s">
        <v>6</v>
      </c>
      <c r="AZ9" s="30" t="s">
        <v>18</v>
      </c>
      <c r="BA9" s="30" t="s">
        <v>240</v>
      </c>
      <c r="BB9" s="29" t="s">
        <v>241</v>
      </c>
      <c r="BC9" s="29" t="s">
        <v>242</v>
      </c>
      <c r="BD9" s="29" t="s">
        <v>243</v>
      </c>
      <c r="BE9" s="29" t="s">
        <v>19</v>
      </c>
      <c r="BF9" s="29" t="s">
        <v>20</v>
      </c>
      <c r="BG9" s="29" t="s">
        <v>21</v>
      </c>
      <c r="BH9" s="29" t="s">
        <v>22</v>
      </c>
      <c r="BI9" s="29" t="s">
        <v>23</v>
      </c>
      <c r="BJ9" s="29" t="s">
        <v>19</v>
      </c>
      <c r="BK9" s="29" t="s">
        <v>20</v>
      </c>
      <c r="BL9" s="29" t="s">
        <v>21</v>
      </c>
      <c r="BM9" s="29" t="s">
        <v>22</v>
      </c>
      <c r="BN9" s="29" t="s">
        <v>23</v>
      </c>
      <c r="BO9" s="29" t="s">
        <v>19</v>
      </c>
      <c r="BP9" s="29" t="s">
        <v>20</v>
      </c>
      <c r="BQ9" s="29" t="s">
        <v>21</v>
      </c>
      <c r="BR9" s="29" t="s">
        <v>22</v>
      </c>
      <c r="BS9" s="29" t="s">
        <v>23</v>
      </c>
      <c r="BT9" s="29" t="s">
        <v>7</v>
      </c>
    </row>
    <row r="10" spans="1:72" ht="15" customHeight="1" x14ac:dyDescent="0.25">
      <c r="A10" s="29"/>
      <c r="B10" s="31" t="s">
        <v>8</v>
      </c>
      <c r="C10" s="31" t="s">
        <v>9</v>
      </c>
      <c r="D10" s="31" t="s">
        <v>10</v>
      </c>
      <c r="E10" s="31" t="s">
        <v>11</v>
      </c>
      <c r="F10" s="31" t="s">
        <v>11</v>
      </c>
      <c r="G10" s="31" t="s">
        <v>11</v>
      </c>
      <c r="H10" s="31" t="s">
        <v>11</v>
      </c>
      <c r="I10" s="31" t="s">
        <v>11</v>
      </c>
      <c r="J10" s="31" t="s">
        <v>11</v>
      </c>
      <c r="K10" s="31" t="s">
        <v>11</v>
      </c>
      <c r="L10" s="31" t="s">
        <v>11</v>
      </c>
      <c r="M10" s="31" t="s">
        <v>11</v>
      </c>
      <c r="N10" s="31" t="s">
        <v>11</v>
      </c>
      <c r="O10" s="31" t="s">
        <v>11</v>
      </c>
      <c r="P10" s="31" t="s">
        <v>11</v>
      </c>
      <c r="Q10" s="31" t="s">
        <v>11</v>
      </c>
      <c r="R10" s="31" t="s">
        <v>11</v>
      </c>
      <c r="S10" s="31" t="s">
        <v>11</v>
      </c>
      <c r="T10" s="31" t="s">
        <v>12</v>
      </c>
      <c r="U10" s="31" t="s">
        <v>13</v>
      </c>
      <c r="V10" s="31" t="s">
        <v>14</v>
      </c>
      <c r="W10" s="31" t="s">
        <v>15</v>
      </c>
      <c r="X10" s="31" t="s">
        <v>16</v>
      </c>
      <c r="Y10" s="31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 t="s">
        <v>2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 t="s">
        <v>2</v>
      </c>
      <c r="BA10" s="30" t="s">
        <v>2</v>
      </c>
      <c r="BB10" s="29" t="s">
        <v>4</v>
      </c>
      <c r="BC10" s="29" t="s">
        <v>5</v>
      </c>
      <c r="BD10" s="29" t="s">
        <v>6</v>
      </c>
      <c r="BE10" s="29" t="s">
        <v>2</v>
      </c>
      <c r="BF10" s="29" t="s">
        <v>3</v>
      </c>
      <c r="BG10" s="29" t="s">
        <v>4</v>
      </c>
      <c r="BH10" s="29" t="s">
        <v>5</v>
      </c>
      <c r="BI10" s="29" t="s">
        <v>6</v>
      </c>
      <c r="BJ10" s="29" t="s">
        <v>2</v>
      </c>
      <c r="BK10" s="29" t="s">
        <v>3</v>
      </c>
      <c r="BL10" s="29" t="s">
        <v>4</v>
      </c>
      <c r="BM10" s="29" t="s">
        <v>5</v>
      </c>
      <c r="BN10" s="29" t="s">
        <v>6</v>
      </c>
      <c r="BO10" s="29" t="s">
        <v>2</v>
      </c>
      <c r="BP10" s="29" t="s">
        <v>3</v>
      </c>
      <c r="BQ10" s="29" t="s">
        <v>4</v>
      </c>
      <c r="BR10" s="29" t="s">
        <v>5</v>
      </c>
      <c r="BS10" s="29" t="s">
        <v>6</v>
      </c>
      <c r="BT10" s="29"/>
    </row>
    <row r="11" spans="1:72" ht="15" hidden="1" x14ac:dyDescent="0.25">
      <c r="A11" s="3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.75" x14ac:dyDescent="0.25">
      <c r="A12" s="40" t="s">
        <v>24</v>
      </c>
      <c r="B12" s="32"/>
      <c r="C12" s="32"/>
      <c r="D12" s="32"/>
      <c r="E12" s="3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32"/>
      <c r="U12" s="21"/>
      <c r="V12" s="5"/>
      <c r="W12" s="5"/>
      <c r="X12" s="5"/>
      <c r="Y12" s="5"/>
      <c r="Z12" s="4"/>
      <c r="AA12" s="6">
        <v>48381552.289999999</v>
      </c>
      <c r="AB12" s="6">
        <v>2826600</v>
      </c>
      <c r="AC12" s="6">
        <v>15983882.289999999</v>
      </c>
      <c r="AD12" s="6">
        <v>0</v>
      </c>
      <c r="AE12" s="6">
        <v>3984023.09</v>
      </c>
      <c r="AF12" s="6">
        <v>5581020.9000000004</v>
      </c>
      <c r="AG12" s="6">
        <v>0</v>
      </c>
      <c r="AH12" s="6">
        <v>1059800</v>
      </c>
      <c r="AI12" s="6">
        <v>0</v>
      </c>
      <c r="AJ12" s="6">
        <v>186374.44</v>
      </c>
      <c r="AK12" s="35">
        <f>SUM(AK13,AK210)</f>
        <v>53971155.150000006</v>
      </c>
      <c r="AL12" s="6">
        <v>2826600</v>
      </c>
      <c r="AM12" s="6">
        <v>17043682.289999999</v>
      </c>
      <c r="AN12" s="6">
        <v>0</v>
      </c>
      <c r="AO12" s="6">
        <v>4170397.53</v>
      </c>
      <c r="AP12" s="6">
        <v>34922530</v>
      </c>
      <c r="AQ12" s="6">
        <v>1993052.62</v>
      </c>
      <c r="AR12" s="6">
        <v>3081367.38</v>
      </c>
      <c r="AS12" s="6">
        <v>0</v>
      </c>
      <c r="AT12" s="6">
        <v>1283605</v>
      </c>
      <c r="AU12" s="6">
        <v>-2484400</v>
      </c>
      <c r="AV12" s="6">
        <v>-1664552.62</v>
      </c>
      <c r="AW12" s="6">
        <v>-819847.38</v>
      </c>
      <c r="AX12" s="6">
        <v>0</v>
      </c>
      <c r="AY12" s="6">
        <v>-303912</v>
      </c>
      <c r="AZ12" s="35">
        <f>SUM(AZ13,AZ210)</f>
        <v>40438130</v>
      </c>
      <c r="BA12" s="6">
        <v>328500</v>
      </c>
      <c r="BB12" s="6">
        <v>2261520</v>
      </c>
      <c r="BC12" s="6">
        <v>0</v>
      </c>
      <c r="BD12" s="6">
        <v>979693</v>
      </c>
      <c r="BE12" s="6">
        <v>32583390</v>
      </c>
      <c r="BF12" s="6">
        <v>339900</v>
      </c>
      <c r="BG12" s="6">
        <v>1425520</v>
      </c>
      <c r="BH12" s="6">
        <v>0</v>
      </c>
      <c r="BI12" s="6">
        <v>886800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35">
        <f>SUM(BO13,BO210)</f>
        <v>32583390</v>
      </c>
      <c r="BP12" s="6">
        <v>339900</v>
      </c>
      <c r="BQ12" s="6">
        <v>1425520</v>
      </c>
      <c r="BR12" s="6">
        <v>0</v>
      </c>
      <c r="BS12" s="6">
        <v>886800</v>
      </c>
      <c r="BT12" s="4"/>
    </row>
    <row r="13" spans="1:72" ht="15.75" x14ac:dyDescent="0.25">
      <c r="A13" s="40" t="s">
        <v>26</v>
      </c>
      <c r="B13" s="32" t="s">
        <v>25</v>
      </c>
      <c r="C13" s="32"/>
      <c r="D13" s="32"/>
      <c r="E13" s="3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32"/>
      <c r="U13" s="21"/>
      <c r="V13" s="5"/>
      <c r="W13" s="5"/>
      <c r="X13" s="5"/>
      <c r="Y13" s="5"/>
      <c r="Z13" s="7"/>
      <c r="AA13" s="6">
        <v>48381552.289999999</v>
      </c>
      <c r="AB13" s="6">
        <v>2826600</v>
      </c>
      <c r="AC13" s="6">
        <v>15983882.289999999</v>
      </c>
      <c r="AD13" s="6">
        <v>0</v>
      </c>
      <c r="AE13" s="6">
        <v>3984023.09</v>
      </c>
      <c r="AF13" s="6">
        <v>5581020.9000000004</v>
      </c>
      <c r="AG13" s="6">
        <v>0</v>
      </c>
      <c r="AH13" s="6">
        <v>1059800</v>
      </c>
      <c r="AI13" s="6">
        <v>0</v>
      </c>
      <c r="AJ13" s="6">
        <v>186374.44</v>
      </c>
      <c r="AK13" s="35">
        <f>SUM(AK14,AK65,AK72,AK89,AK117,AK186,AK204)</f>
        <v>46453332.840000004</v>
      </c>
      <c r="AL13" s="35">
        <f t="shared" ref="AL13:BO13" si="0">SUM(AL14,AL65,AL72,AL89,AL117,AL186,AL204)</f>
        <v>314600</v>
      </c>
      <c r="AM13" s="35">
        <f t="shared" si="0"/>
        <v>3520</v>
      </c>
      <c r="AN13" s="35">
        <f t="shared" si="0"/>
        <v>0</v>
      </c>
      <c r="AO13" s="35">
        <f t="shared" si="0"/>
        <v>0</v>
      </c>
      <c r="AP13" s="35">
        <f t="shared" si="0"/>
        <v>14249234.6</v>
      </c>
      <c r="AQ13" s="35">
        <f t="shared" si="0"/>
        <v>328500</v>
      </c>
      <c r="AR13" s="35">
        <f t="shared" si="0"/>
        <v>3520</v>
      </c>
      <c r="AS13" s="35">
        <f t="shared" si="0"/>
        <v>0</v>
      </c>
      <c r="AT13" s="35">
        <f t="shared" si="0"/>
        <v>0</v>
      </c>
      <c r="AU13" s="35">
        <f t="shared" si="0"/>
        <v>0</v>
      </c>
      <c r="AV13" s="35">
        <f t="shared" si="0"/>
        <v>0</v>
      </c>
      <c r="AW13" s="35">
        <f t="shared" si="0"/>
        <v>0</v>
      </c>
      <c r="AX13" s="35">
        <f t="shared" si="0"/>
        <v>0</v>
      </c>
      <c r="AY13" s="35">
        <f t="shared" si="0"/>
        <v>0</v>
      </c>
      <c r="AZ13" s="35">
        <f t="shared" si="0"/>
        <v>29284498.800000001</v>
      </c>
      <c r="BA13" s="35">
        <f t="shared" si="0"/>
        <v>328500</v>
      </c>
      <c r="BB13" s="35">
        <f t="shared" si="0"/>
        <v>3520</v>
      </c>
      <c r="BC13" s="35">
        <f t="shared" si="0"/>
        <v>0</v>
      </c>
      <c r="BD13" s="35">
        <f t="shared" si="0"/>
        <v>0</v>
      </c>
      <c r="BE13" s="35">
        <f t="shared" si="0"/>
        <v>14115744</v>
      </c>
      <c r="BF13" s="35">
        <f t="shared" si="0"/>
        <v>339900</v>
      </c>
      <c r="BG13" s="35">
        <f t="shared" si="0"/>
        <v>3520</v>
      </c>
      <c r="BH13" s="35">
        <f t="shared" si="0"/>
        <v>0</v>
      </c>
      <c r="BI13" s="35">
        <f t="shared" si="0"/>
        <v>0</v>
      </c>
      <c r="BJ13" s="35">
        <f t="shared" si="0"/>
        <v>0</v>
      </c>
      <c r="BK13" s="35">
        <f t="shared" si="0"/>
        <v>0</v>
      </c>
      <c r="BL13" s="35">
        <f t="shared" si="0"/>
        <v>0</v>
      </c>
      <c r="BM13" s="35">
        <f t="shared" si="0"/>
        <v>0</v>
      </c>
      <c r="BN13" s="35">
        <f t="shared" si="0"/>
        <v>0</v>
      </c>
      <c r="BO13" s="35">
        <f t="shared" si="0"/>
        <v>21122599.399999999</v>
      </c>
      <c r="BP13" s="6">
        <v>339900</v>
      </c>
      <c r="BQ13" s="6">
        <v>1425520</v>
      </c>
      <c r="BR13" s="6">
        <v>0</v>
      </c>
      <c r="BS13" s="6">
        <v>886800</v>
      </c>
      <c r="BT13" s="7"/>
    </row>
    <row r="14" spans="1:72" ht="15.75" x14ac:dyDescent="0.25">
      <c r="A14" s="40" t="s">
        <v>29</v>
      </c>
      <c r="B14" s="32" t="s">
        <v>25</v>
      </c>
      <c r="C14" s="32" t="s">
        <v>27</v>
      </c>
      <c r="D14" s="32" t="s">
        <v>28</v>
      </c>
      <c r="E14" s="3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2"/>
      <c r="U14" s="21"/>
      <c r="V14" s="5"/>
      <c r="W14" s="5"/>
      <c r="X14" s="5"/>
      <c r="Y14" s="5"/>
      <c r="Z14" s="7"/>
      <c r="AA14" s="6">
        <v>9101092.5099999998</v>
      </c>
      <c r="AB14" s="6">
        <v>0</v>
      </c>
      <c r="AC14" s="6">
        <v>3520</v>
      </c>
      <c r="AD14" s="6">
        <v>0</v>
      </c>
      <c r="AE14" s="6">
        <v>0</v>
      </c>
      <c r="AF14" s="6">
        <v>5662274.7599999998</v>
      </c>
      <c r="AG14" s="6">
        <v>0</v>
      </c>
      <c r="AH14" s="6">
        <v>0</v>
      </c>
      <c r="AI14" s="6">
        <v>0</v>
      </c>
      <c r="AJ14" s="6">
        <v>0</v>
      </c>
      <c r="AK14" s="35">
        <v>14956460.52</v>
      </c>
      <c r="AL14" s="6">
        <v>0</v>
      </c>
      <c r="AM14" s="6">
        <v>3520</v>
      </c>
      <c r="AN14" s="6">
        <v>0</v>
      </c>
      <c r="AO14" s="6">
        <v>0</v>
      </c>
      <c r="AP14" s="6">
        <v>10449676.6</v>
      </c>
      <c r="AQ14" s="6">
        <v>0</v>
      </c>
      <c r="AR14" s="6">
        <v>3520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35">
        <v>10149616.07</v>
      </c>
      <c r="BA14" s="6">
        <v>0</v>
      </c>
      <c r="BB14" s="6">
        <v>3520</v>
      </c>
      <c r="BC14" s="6">
        <v>0</v>
      </c>
      <c r="BD14" s="6">
        <v>0</v>
      </c>
      <c r="BE14" s="6">
        <v>10233646</v>
      </c>
      <c r="BF14" s="6">
        <v>0</v>
      </c>
      <c r="BG14" s="6">
        <v>3520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35">
        <v>10233646</v>
      </c>
      <c r="BP14" s="6">
        <v>0</v>
      </c>
      <c r="BQ14" s="6">
        <v>3520</v>
      </c>
      <c r="BR14" s="6">
        <v>0</v>
      </c>
      <c r="BS14" s="6">
        <v>0</v>
      </c>
      <c r="BT14" s="7"/>
    </row>
    <row r="15" spans="1:72" ht="47.25" x14ac:dyDescent="0.25">
      <c r="A15" s="40" t="s">
        <v>31</v>
      </c>
      <c r="B15" s="32" t="s">
        <v>25</v>
      </c>
      <c r="C15" s="32" t="s">
        <v>27</v>
      </c>
      <c r="D15" s="32" t="s">
        <v>30</v>
      </c>
      <c r="E15" s="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2"/>
      <c r="U15" s="21"/>
      <c r="V15" s="5"/>
      <c r="W15" s="5"/>
      <c r="X15" s="5"/>
      <c r="Y15" s="5"/>
      <c r="Z15" s="7"/>
      <c r="AA15" s="6">
        <v>8579851.7100000009</v>
      </c>
      <c r="AB15" s="6">
        <v>0</v>
      </c>
      <c r="AC15" s="6">
        <v>3520</v>
      </c>
      <c r="AD15" s="6">
        <v>0</v>
      </c>
      <c r="AE15" s="6">
        <v>0</v>
      </c>
      <c r="AF15" s="6">
        <v>-86892.36</v>
      </c>
      <c r="AG15" s="6">
        <v>0</v>
      </c>
      <c r="AH15" s="6">
        <v>0</v>
      </c>
      <c r="AI15" s="6">
        <v>0</v>
      </c>
      <c r="AJ15" s="6">
        <v>0</v>
      </c>
      <c r="AK15" s="35">
        <v>8590765.4399999995</v>
      </c>
      <c r="AL15" s="6">
        <v>0</v>
      </c>
      <c r="AM15" s="6">
        <v>3520</v>
      </c>
      <c r="AN15" s="6">
        <v>0</v>
      </c>
      <c r="AO15" s="6">
        <v>0</v>
      </c>
      <c r="AP15" s="6">
        <v>9162764</v>
      </c>
      <c r="AQ15" s="6">
        <v>0</v>
      </c>
      <c r="AR15" s="6">
        <v>3520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35">
        <v>9392764</v>
      </c>
      <c r="BA15" s="6">
        <v>0</v>
      </c>
      <c r="BB15" s="6">
        <v>3520</v>
      </c>
      <c r="BC15" s="6">
        <v>0</v>
      </c>
      <c r="BD15" s="6">
        <v>0</v>
      </c>
      <c r="BE15" s="6">
        <v>9681241</v>
      </c>
      <c r="BF15" s="6">
        <v>0</v>
      </c>
      <c r="BG15" s="6">
        <v>3520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35">
        <v>9681241</v>
      </c>
      <c r="BP15" s="6">
        <v>0</v>
      </c>
      <c r="BQ15" s="6">
        <v>3520</v>
      </c>
      <c r="BR15" s="6">
        <v>0</v>
      </c>
      <c r="BS15" s="6">
        <v>0</v>
      </c>
      <c r="BT15" s="7"/>
    </row>
    <row r="16" spans="1:72" ht="15.75" x14ac:dyDescent="0.25">
      <c r="A16" s="41" t="s">
        <v>32</v>
      </c>
      <c r="B16" s="33" t="s">
        <v>25</v>
      </c>
      <c r="C16" s="33" t="s">
        <v>27</v>
      </c>
      <c r="D16" s="33" t="s">
        <v>30</v>
      </c>
      <c r="E16" s="33" t="s">
        <v>33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3"/>
      <c r="U16" s="9"/>
      <c r="V16" s="10"/>
      <c r="W16" s="10"/>
      <c r="X16" s="10"/>
      <c r="Y16" s="10"/>
      <c r="Z16" s="8"/>
      <c r="AA16" s="11">
        <v>8102770</v>
      </c>
      <c r="AB16" s="11">
        <v>0</v>
      </c>
      <c r="AC16" s="11">
        <v>0</v>
      </c>
      <c r="AD16" s="11">
        <v>0</v>
      </c>
      <c r="AE16" s="11">
        <v>0</v>
      </c>
      <c r="AF16" s="11">
        <v>-86892.36</v>
      </c>
      <c r="AG16" s="11">
        <v>0</v>
      </c>
      <c r="AH16" s="11">
        <v>0</v>
      </c>
      <c r="AI16" s="11">
        <v>0</v>
      </c>
      <c r="AJ16" s="11">
        <v>0</v>
      </c>
      <c r="AK16" s="36">
        <v>8113683.7300000004</v>
      </c>
      <c r="AL16" s="11">
        <v>0</v>
      </c>
      <c r="AM16" s="11">
        <v>0</v>
      </c>
      <c r="AN16" s="11">
        <v>0</v>
      </c>
      <c r="AO16" s="11">
        <v>0</v>
      </c>
      <c r="AP16" s="11">
        <v>9159244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36">
        <v>8788953.3100000005</v>
      </c>
      <c r="BA16" s="11">
        <v>0</v>
      </c>
      <c r="BB16" s="11">
        <v>0</v>
      </c>
      <c r="BC16" s="11">
        <v>0</v>
      </c>
      <c r="BD16" s="11">
        <v>0</v>
      </c>
      <c r="BE16" s="11">
        <v>9677721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36">
        <v>9677721</v>
      </c>
      <c r="BP16" s="11">
        <v>0</v>
      </c>
      <c r="BQ16" s="11">
        <v>0</v>
      </c>
      <c r="BR16" s="11">
        <v>0</v>
      </c>
      <c r="BS16" s="11">
        <v>0</v>
      </c>
      <c r="BT16" s="8"/>
    </row>
    <row r="17" spans="1:72" ht="15.75" x14ac:dyDescent="0.25">
      <c r="A17" s="41" t="s">
        <v>34</v>
      </c>
      <c r="B17" s="33" t="s">
        <v>25</v>
      </c>
      <c r="C17" s="33" t="s">
        <v>27</v>
      </c>
      <c r="D17" s="33" t="s">
        <v>30</v>
      </c>
      <c r="E17" s="33" t="s">
        <v>35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3"/>
      <c r="U17" s="9"/>
      <c r="V17" s="10"/>
      <c r="W17" s="10"/>
      <c r="X17" s="10"/>
      <c r="Y17" s="10"/>
      <c r="Z17" s="8"/>
      <c r="AA17" s="11">
        <v>1167065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36">
        <v>1172394.45</v>
      </c>
      <c r="AL17" s="11">
        <v>0</v>
      </c>
      <c r="AM17" s="11">
        <v>0</v>
      </c>
      <c r="AN17" s="11">
        <v>0</v>
      </c>
      <c r="AO17" s="11">
        <v>0</v>
      </c>
      <c r="AP17" s="11">
        <v>1272100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36">
        <v>1272100</v>
      </c>
      <c r="BA17" s="11">
        <v>0</v>
      </c>
      <c r="BB17" s="11">
        <v>0</v>
      </c>
      <c r="BC17" s="11">
        <v>0</v>
      </c>
      <c r="BD17" s="11">
        <v>0</v>
      </c>
      <c r="BE17" s="11">
        <v>1386558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36">
        <v>1386558</v>
      </c>
      <c r="BP17" s="11">
        <v>0</v>
      </c>
      <c r="BQ17" s="11">
        <v>0</v>
      </c>
      <c r="BR17" s="11">
        <v>0</v>
      </c>
      <c r="BS17" s="11">
        <v>0</v>
      </c>
      <c r="BT17" s="8"/>
    </row>
    <row r="18" spans="1:72" ht="15.75" x14ac:dyDescent="0.25">
      <c r="A18" s="41" t="s">
        <v>36</v>
      </c>
      <c r="B18" s="33" t="s">
        <v>25</v>
      </c>
      <c r="C18" s="33" t="s">
        <v>27</v>
      </c>
      <c r="D18" s="33" t="s">
        <v>30</v>
      </c>
      <c r="E18" s="33" t="s">
        <v>37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3"/>
      <c r="U18" s="9"/>
      <c r="V18" s="10"/>
      <c r="W18" s="10"/>
      <c r="X18" s="10"/>
      <c r="Y18" s="10"/>
      <c r="Z18" s="8"/>
      <c r="AA18" s="11">
        <v>1167065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36">
        <v>1167065</v>
      </c>
      <c r="AL18" s="11">
        <v>0</v>
      </c>
      <c r="AM18" s="11">
        <v>0</v>
      </c>
      <c r="AN18" s="11">
        <v>0</v>
      </c>
      <c r="AO18" s="11">
        <v>0</v>
      </c>
      <c r="AP18" s="11">
        <v>1272100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36">
        <v>1272100</v>
      </c>
      <c r="BA18" s="11">
        <v>0</v>
      </c>
      <c r="BB18" s="11">
        <v>0</v>
      </c>
      <c r="BC18" s="11">
        <v>0</v>
      </c>
      <c r="BD18" s="11">
        <v>0</v>
      </c>
      <c r="BE18" s="11">
        <v>1386558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36">
        <v>1386558</v>
      </c>
      <c r="BP18" s="11">
        <v>0</v>
      </c>
      <c r="BQ18" s="11">
        <v>0</v>
      </c>
      <c r="BR18" s="11">
        <v>0</v>
      </c>
      <c r="BS18" s="11">
        <v>0</v>
      </c>
      <c r="BT18" s="8"/>
    </row>
    <row r="19" spans="1:72" ht="47.25" x14ac:dyDescent="0.25">
      <c r="A19" s="42" t="s">
        <v>38</v>
      </c>
      <c r="B19" s="34" t="s">
        <v>25</v>
      </c>
      <c r="C19" s="34" t="s">
        <v>27</v>
      </c>
      <c r="D19" s="34" t="s">
        <v>30</v>
      </c>
      <c r="E19" s="34" t="s">
        <v>37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4" t="s">
        <v>39</v>
      </c>
      <c r="U19" s="13"/>
      <c r="V19" s="14"/>
      <c r="W19" s="14"/>
      <c r="X19" s="14"/>
      <c r="Y19" s="14"/>
      <c r="Z19" s="12"/>
      <c r="AA19" s="15">
        <v>1167065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37">
        <v>1167065</v>
      </c>
      <c r="AL19" s="15">
        <v>0</v>
      </c>
      <c r="AM19" s="15">
        <v>0</v>
      </c>
      <c r="AN19" s="15">
        <v>0</v>
      </c>
      <c r="AO19" s="15">
        <v>0</v>
      </c>
      <c r="AP19" s="15">
        <v>1272100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37">
        <v>1272100</v>
      </c>
      <c r="BA19" s="15">
        <v>0</v>
      </c>
      <c r="BB19" s="15">
        <v>0</v>
      </c>
      <c r="BC19" s="15">
        <v>0</v>
      </c>
      <c r="BD19" s="15">
        <v>0</v>
      </c>
      <c r="BE19" s="15">
        <v>1386558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37">
        <v>1386558</v>
      </c>
      <c r="BP19" s="15">
        <v>0</v>
      </c>
      <c r="BQ19" s="15">
        <v>0</v>
      </c>
      <c r="BR19" s="15">
        <v>0</v>
      </c>
      <c r="BS19" s="15">
        <v>0</v>
      </c>
      <c r="BT19" s="12"/>
    </row>
    <row r="20" spans="1:72" ht="31.5" x14ac:dyDescent="0.25">
      <c r="A20" s="41" t="s">
        <v>256</v>
      </c>
      <c r="B20" s="33" t="s">
        <v>25</v>
      </c>
      <c r="C20" s="33" t="s">
        <v>27</v>
      </c>
      <c r="D20" s="33" t="s">
        <v>30</v>
      </c>
      <c r="E20" s="33" t="s">
        <v>257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3"/>
      <c r="U20" s="9"/>
      <c r="V20" s="10"/>
      <c r="W20" s="10"/>
      <c r="X20" s="10"/>
      <c r="Y20" s="10"/>
      <c r="Z20" s="8"/>
      <c r="AA20" s="11">
        <v>6935705</v>
      </c>
      <c r="AB20" s="11">
        <v>0</v>
      </c>
      <c r="AC20" s="11">
        <v>0</v>
      </c>
      <c r="AD20" s="11">
        <v>0</v>
      </c>
      <c r="AE20" s="11">
        <v>0</v>
      </c>
      <c r="AF20" s="11">
        <v>-86892.36</v>
      </c>
      <c r="AG20" s="11">
        <v>0</v>
      </c>
      <c r="AH20" s="11">
        <v>0</v>
      </c>
      <c r="AI20" s="11">
        <v>0</v>
      </c>
      <c r="AJ20" s="11">
        <v>0</v>
      </c>
      <c r="AK20" s="36">
        <v>5329.45</v>
      </c>
      <c r="AL20" s="11">
        <v>0</v>
      </c>
      <c r="AM20" s="11">
        <v>0</v>
      </c>
      <c r="AN20" s="11">
        <v>0</v>
      </c>
      <c r="AO20" s="11">
        <v>0</v>
      </c>
      <c r="AP20" s="11">
        <v>7887144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36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8291163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36">
        <v>0</v>
      </c>
      <c r="BP20" s="11">
        <v>0</v>
      </c>
      <c r="BQ20" s="11">
        <v>0</v>
      </c>
      <c r="BR20" s="11">
        <v>0</v>
      </c>
      <c r="BS20" s="11">
        <v>0</v>
      </c>
      <c r="BT20" s="8"/>
    </row>
    <row r="21" spans="1:72" ht="47.25" x14ac:dyDescent="0.25">
      <c r="A21" s="42" t="s">
        <v>38</v>
      </c>
      <c r="B21" s="34" t="s">
        <v>25</v>
      </c>
      <c r="C21" s="34" t="s">
        <v>27</v>
      </c>
      <c r="D21" s="34" t="s">
        <v>30</v>
      </c>
      <c r="E21" s="34" t="s">
        <v>257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4" t="s">
        <v>39</v>
      </c>
      <c r="U21" s="9"/>
      <c r="V21" s="10"/>
      <c r="W21" s="10"/>
      <c r="X21" s="10"/>
      <c r="Y21" s="10"/>
      <c r="Z21" s="8"/>
      <c r="AA21" s="11">
        <v>6935705</v>
      </c>
      <c r="AB21" s="11">
        <v>0</v>
      </c>
      <c r="AC21" s="11">
        <v>0</v>
      </c>
      <c r="AD21" s="11">
        <v>0</v>
      </c>
      <c r="AE21" s="11">
        <v>0</v>
      </c>
      <c r="AF21" s="11">
        <v>-86892.36</v>
      </c>
      <c r="AG21" s="11">
        <v>0</v>
      </c>
      <c r="AH21" s="11">
        <v>0</v>
      </c>
      <c r="AI21" s="11">
        <v>0</v>
      </c>
      <c r="AJ21" s="11">
        <v>0</v>
      </c>
      <c r="AK21" s="37">
        <v>5329.45</v>
      </c>
      <c r="AL21" s="11">
        <v>0</v>
      </c>
      <c r="AM21" s="11">
        <v>0</v>
      </c>
      <c r="AN21" s="11">
        <v>0</v>
      </c>
      <c r="AO21" s="11">
        <v>0</v>
      </c>
      <c r="AP21" s="11">
        <v>7887144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37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8291163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37">
        <v>0</v>
      </c>
      <c r="BP21" s="11">
        <v>0</v>
      </c>
      <c r="BQ21" s="11">
        <v>0</v>
      </c>
      <c r="BR21" s="11">
        <v>0</v>
      </c>
      <c r="BS21" s="11">
        <v>0</v>
      </c>
      <c r="BT21" s="8"/>
    </row>
    <row r="22" spans="1:72" ht="15.75" x14ac:dyDescent="0.25">
      <c r="A22" s="41" t="s">
        <v>40</v>
      </c>
      <c r="B22" s="33" t="s">
        <v>25</v>
      </c>
      <c r="C22" s="33" t="s">
        <v>27</v>
      </c>
      <c r="D22" s="33" t="s">
        <v>30</v>
      </c>
      <c r="E22" s="33" t="s">
        <v>41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3"/>
      <c r="U22" s="13"/>
      <c r="V22" s="14"/>
      <c r="W22" s="14"/>
      <c r="X22" s="14"/>
      <c r="Y22" s="14"/>
      <c r="Z22" s="12"/>
      <c r="AA22" s="15">
        <v>5417105</v>
      </c>
      <c r="AB22" s="15">
        <v>0</v>
      </c>
      <c r="AC22" s="15">
        <v>0</v>
      </c>
      <c r="AD22" s="15">
        <v>0</v>
      </c>
      <c r="AE22" s="15">
        <v>0</v>
      </c>
      <c r="AF22" s="15">
        <v>-109174.44</v>
      </c>
      <c r="AG22" s="15">
        <v>0</v>
      </c>
      <c r="AH22" s="15">
        <v>0</v>
      </c>
      <c r="AI22" s="15">
        <v>0</v>
      </c>
      <c r="AJ22" s="15">
        <v>0</v>
      </c>
      <c r="AK22" s="36">
        <v>6941289.2800000003</v>
      </c>
      <c r="AL22" s="15">
        <v>0</v>
      </c>
      <c r="AM22" s="15">
        <v>0</v>
      </c>
      <c r="AN22" s="15">
        <v>0</v>
      </c>
      <c r="AO22" s="15">
        <v>0</v>
      </c>
      <c r="AP22" s="15">
        <v>5904644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36">
        <v>7516853.3099999996</v>
      </c>
      <c r="BA22" s="15">
        <v>0</v>
      </c>
      <c r="BB22" s="15">
        <v>0</v>
      </c>
      <c r="BC22" s="15">
        <v>0</v>
      </c>
      <c r="BD22" s="15">
        <v>0</v>
      </c>
      <c r="BE22" s="15">
        <v>6436063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36">
        <v>8291163</v>
      </c>
      <c r="BP22" s="15">
        <v>0</v>
      </c>
      <c r="BQ22" s="15">
        <v>0</v>
      </c>
      <c r="BR22" s="15">
        <v>0</v>
      </c>
      <c r="BS22" s="15">
        <v>0</v>
      </c>
      <c r="BT22" s="12"/>
    </row>
    <row r="23" spans="1:72" ht="15.75" x14ac:dyDescent="0.25">
      <c r="A23" s="41" t="s">
        <v>36</v>
      </c>
      <c r="B23" s="33" t="s">
        <v>25</v>
      </c>
      <c r="C23" s="33" t="s">
        <v>27</v>
      </c>
      <c r="D23" s="33" t="s">
        <v>30</v>
      </c>
      <c r="E23" s="33" t="s">
        <v>42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3"/>
      <c r="U23" s="13"/>
      <c r="V23" s="14"/>
      <c r="W23" s="14"/>
      <c r="X23" s="14"/>
      <c r="Y23" s="14"/>
      <c r="Z23" s="12"/>
      <c r="AA23" s="15">
        <v>1514600</v>
      </c>
      <c r="AB23" s="15">
        <v>0</v>
      </c>
      <c r="AC23" s="15">
        <v>0</v>
      </c>
      <c r="AD23" s="15">
        <v>0</v>
      </c>
      <c r="AE23" s="15">
        <v>0</v>
      </c>
      <c r="AF23" s="15">
        <v>18282.080000000002</v>
      </c>
      <c r="AG23" s="15">
        <v>0</v>
      </c>
      <c r="AH23" s="15">
        <v>0</v>
      </c>
      <c r="AI23" s="15">
        <v>0</v>
      </c>
      <c r="AJ23" s="15">
        <v>0</v>
      </c>
      <c r="AK23" s="36">
        <v>6909312.6399999997</v>
      </c>
      <c r="AL23" s="15">
        <v>0</v>
      </c>
      <c r="AM23" s="15">
        <v>0</v>
      </c>
      <c r="AN23" s="15">
        <v>0</v>
      </c>
      <c r="AO23" s="15">
        <v>0</v>
      </c>
      <c r="AP23" s="15">
        <v>1978500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36">
        <v>7516853.3099999996</v>
      </c>
      <c r="BA23" s="15">
        <v>0</v>
      </c>
      <c r="BB23" s="15">
        <v>0</v>
      </c>
      <c r="BC23" s="15">
        <v>0</v>
      </c>
      <c r="BD23" s="15">
        <v>0</v>
      </c>
      <c r="BE23" s="15">
        <v>1851100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36">
        <v>8291163</v>
      </c>
      <c r="BP23" s="15">
        <v>0</v>
      </c>
      <c r="BQ23" s="15">
        <v>0</v>
      </c>
      <c r="BR23" s="15">
        <v>0</v>
      </c>
      <c r="BS23" s="15">
        <v>0</v>
      </c>
      <c r="BT23" s="12"/>
    </row>
    <row r="24" spans="1:72" ht="47.25" x14ac:dyDescent="0.25">
      <c r="A24" s="42" t="s">
        <v>38</v>
      </c>
      <c r="B24" s="34" t="s">
        <v>25</v>
      </c>
      <c r="C24" s="34" t="s">
        <v>27</v>
      </c>
      <c r="D24" s="34" t="s">
        <v>30</v>
      </c>
      <c r="E24" s="34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4" t="s">
        <v>39</v>
      </c>
      <c r="U24" s="13"/>
      <c r="V24" s="14"/>
      <c r="W24" s="14"/>
      <c r="X24" s="14"/>
      <c r="Y24" s="14"/>
      <c r="Z24" s="12"/>
      <c r="AA24" s="15">
        <v>4000</v>
      </c>
      <c r="AB24" s="15">
        <v>0</v>
      </c>
      <c r="AC24" s="15">
        <v>0</v>
      </c>
      <c r="AD24" s="15">
        <v>0</v>
      </c>
      <c r="AE24" s="15">
        <v>0</v>
      </c>
      <c r="AF24" s="15">
        <v>4000</v>
      </c>
      <c r="AG24" s="15">
        <v>0</v>
      </c>
      <c r="AH24" s="15">
        <v>0</v>
      </c>
      <c r="AI24" s="15">
        <v>0</v>
      </c>
      <c r="AJ24" s="15">
        <v>0</v>
      </c>
      <c r="AK24" s="37">
        <v>5307930.5599999996</v>
      </c>
      <c r="AL24" s="15">
        <v>0</v>
      </c>
      <c r="AM24" s="15">
        <v>0</v>
      </c>
      <c r="AN24" s="15">
        <v>0</v>
      </c>
      <c r="AO24" s="15">
        <v>0</v>
      </c>
      <c r="AP24" s="15">
        <v>4000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37">
        <v>5904644</v>
      </c>
      <c r="BA24" s="15">
        <v>0</v>
      </c>
      <c r="BB24" s="15">
        <v>0</v>
      </c>
      <c r="BC24" s="15">
        <v>0</v>
      </c>
      <c r="BD24" s="15">
        <v>0</v>
      </c>
      <c r="BE24" s="15">
        <v>4000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37">
        <v>6436063</v>
      </c>
      <c r="BP24" s="15">
        <v>0</v>
      </c>
      <c r="BQ24" s="15">
        <v>0</v>
      </c>
      <c r="BR24" s="15">
        <v>0</v>
      </c>
      <c r="BS24" s="15">
        <v>0</v>
      </c>
      <c r="BT24" s="12"/>
    </row>
    <row r="25" spans="1:72" ht="31.5" x14ac:dyDescent="0.25">
      <c r="A25" s="42" t="s">
        <v>43</v>
      </c>
      <c r="B25" s="34" t="s">
        <v>25</v>
      </c>
      <c r="C25" s="34" t="s">
        <v>27</v>
      </c>
      <c r="D25" s="34" t="s">
        <v>30</v>
      </c>
      <c r="E25" s="34" t="s">
        <v>42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4" t="s">
        <v>44</v>
      </c>
      <c r="U25" s="9"/>
      <c r="V25" s="10"/>
      <c r="W25" s="10"/>
      <c r="X25" s="10"/>
      <c r="Y25" s="10"/>
      <c r="Z25" s="8"/>
      <c r="AA25" s="11">
        <v>477081.71</v>
      </c>
      <c r="AB25" s="11">
        <v>0</v>
      </c>
      <c r="AC25" s="11">
        <v>3520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37">
        <v>1543382.08</v>
      </c>
      <c r="AL25" s="11">
        <v>0</v>
      </c>
      <c r="AM25" s="11">
        <v>3520</v>
      </c>
      <c r="AN25" s="11">
        <v>0</v>
      </c>
      <c r="AO25" s="11">
        <v>0</v>
      </c>
      <c r="AP25" s="11">
        <v>3520</v>
      </c>
      <c r="AQ25" s="11">
        <v>0</v>
      </c>
      <c r="AR25" s="11">
        <v>3520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37">
        <v>1608209.31</v>
      </c>
      <c r="BA25" s="11">
        <v>0</v>
      </c>
      <c r="BB25" s="11">
        <v>3520</v>
      </c>
      <c r="BC25" s="11">
        <v>0</v>
      </c>
      <c r="BD25" s="11">
        <v>0</v>
      </c>
      <c r="BE25" s="11">
        <v>3520</v>
      </c>
      <c r="BF25" s="11">
        <v>0</v>
      </c>
      <c r="BG25" s="11">
        <v>3520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37">
        <v>1851100</v>
      </c>
      <c r="BP25" s="11">
        <v>0</v>
      </c>
      <c r="BQ25" s="11">
        <v>3520</v>
      </c>
      <c r="BR25" s="11">
        <v>0</v>
      </c>
      <c r="BS25" s="11">
        <v>0</v>
      </c>
      <c r="BT25" s="8"/>
    </row>
    <row r="26" spans="1:72" ht="15.75" x14ac:dyDescent="0.25">
      <c r="A26" s="42" t="s">
        <v>45</v>
      </c>
      <c r="B26" s="34" t="s">
        <v>25</v>
      </c>
      <c r="C26" s="34" t="s">
        <v>27</v>
      </c>
      <c r="D26" s="34" t="s">
        <v>30</v>
      </c>
      <c r="E26" s="34" t="s">
        <v>42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4" t="s">
        <v>46</v>
      </c>
      <c r="U26" s="9"/>
      <c r="V26" s="10"/>
      <c r="W26" s="10"/>
      <c r="X26" s="10"/>
      <c r="Y26" s="10"/>
      <c r="Z26" s="8"/>
      <c r="AA26" s="11">
        <v>477081.71</v>
      </c>
      <c r="AB26" s="11">
        <v>0</v>
      </c>
      <c r="AC26" s="11">
        <v>3520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37">
        <v>58000</v>
      </c>
      <c r="AL26" s="11">
        <v>0</v>
      </c>
      <c r="AM26" s="11">
        <v>3520</v>
      </c>
      <c r="AN26" s="11">
        <v>0</v>
      </c>
      <c r="AO26" s="11">
        <v>0</v>
      </c>
      <c r="AP26" s="11">
        <v>3520</v>
      </c>
      <c r="AQ26" s="11">
        <v>0</v>
      </c>
      <c r="AR26" s="11">
        <v>3520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37">
        <v>4000</v>
      </c>
      <c r="BA26" s="11">
        <v>0</v>
      </c>
      <c r="BB26" s="11">
        <v>3520</v>
      </c>
      <c r="BC26" s="11">
        <v>0</v>
      </c>
      <c r="BD26" s="11">
        <v>0</v>
      </c>
      <c r="BE26" s="11">
        <v>3520</v>
      </c>
      <c r="BF26" s="11">
        <v>0</v>
      </c>
      <c r="BG26" s="11">
        <v>3520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37">
        <v>4000</v>
      </c>
      <c r="BP26" s="11">
        <v>0</v>
      </c>
      <c r="BQ26" s="11">
        <v>3520</v>
      </c>
      <c r="BR26" s="11">
        <v>0</v>
      </c>
      <c r="BS26" s="11">
        <v>0</v>
      </c>
      <c r="BT26" s="8"/>
    </row>
    <row r="27" spans="1:72" ht="31.5" x14ac:dyDescent="0.25">
      <c r="A27" s="41" t="s">
        <v>256</v>
      </c>
      <c r="B27" s="33" t="s">
        <v>25</v>
      </c>
      <c r="C27" s="33" t="s">
        <v>27</v>
      </c>
      <c r="D27" s="33" t="s">
        <v>30</v>
      </c>
      <c r="E27" s="33" t="s">
        <v>258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3"/>
      <c r="U27" s="9"/>
      <c r="V27" s="10"/>
      <c r="W27" s="10"/>
      <c r="X27" s="10"/>
      <c r="Y27" s="10"/>
      <c r="Z27" s="8"/>
      <c r="AA27" s="11">
        <v>216132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36">
        <v>31976.639999999999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36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36">
        <v>0</v>
      </c>
      <c r="BP27" s="11">
        <v>0</v>
      </c>
      <c r="BQ27" s="11">
        <v>0</v>
      </c>
      <c r="BR27" s="11">
        <v>0</v>
      </c>
      <c r="BS27" s="11">
        <v>0</v>
      </c>
      <c r="BT27" s="8"/>
    </row>
    <row r="28" spans="1:72" ht="47.25" x14ac:dyDescent="0.25">
      <c r="A28" s="42" t="s">
        <v>38</v>
      </c>
      <c r="B28" s="34" t="s">
        <v>25</v>
      </c>
      <c r="C28" s="34" t="s">
        <v>27</v>
      </c>
      <c r="D28" s="34" t="s">
        <v>30</v>
      </c>
      <c r="E28" s="34" t="s">
        <v>258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34" t="s">
        <v>39</v>
      </c>
      <c r="U28" s="13"/>
      <c r="V28" s="14"/>
      <c r="W28" s="14"/>
      <c r="X28" s="14"/>
      <c r="Y28" s="14"/>
      <c r="Z28" s="12"/>
      <c r="AA28" s="15">
        <v>216132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37">
        <v>31976.639999999999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37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37">
        <v>0</v>
      </c>
      <c r="BP28" s="15">
        <v>0</v>
      </c>
      <c r="BQ28" s="15">
        <v>0</v>
      </c>
      <c r="BR28" s="15">
        <v>0</v>
      </c>
      <c r="BS28" s="15">
        <v>0</v>
      </c>
      <c r="BT28" s="12"/>
    </row>
    <row r="29" spans="1:72" ht="15.75" x14ac:dyDescent="0.25">
      <c r="A29" s="41" t="s">
        <v>47</v>
      </c>
      <c r="B29" s="33" t="s">
        <v>25</v>
      </c>
      <c r="C29" s="33" t="s">
        <v>27</v>
      </c>
      <c r="D29" s="33" t="s">
        <v>30</v>
      </c>
      <c r="E29" s="33" t="s">
        <v>48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3"/>
      <c r="U29" s="9"/>
      <c r="V29" s="10"/>
      <c r="W29" s="10"/>
      <c r="X29" s="10"/>
      <c r="Y29" s="10"/>
      <c r="Z29" s="8"/>
      <c r="AA29" s="11">
        <v>71115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36">
        <v>477081.71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36">
        <v>603810.68999999994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36">
        <v>3520</v>
      </c>
      <c r="BP29" s="11">
        <v>0</v>
      </c>
      <c r="BQ29" s="11">
        <v>0</v>
      </c>
      <c r="BR29" s="11">
        <v>0</v>
      </c>
      <c r="BS29" s="11">
        <v>0</v>
      </c>
      <c r="BT29" s="8"/>
    </row>
    <row r="30" spans="1:72" ht="15.75" x14ac:dyDescent="0.25">
      <c r="A30" s="41" t="s">
        <v>49</v>
      </c>
      <c r="B30" s="33" t="s">
        <v>25</v>
      </c>
      <c r="C30" s="33" t="s">
        <v>27</v>
      </c>
      <c r="D30" s="33" t="s">
        <v>30</v>
      </c>
      <c r="E30" s="33" t="s">
        <v>50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3"/>
      <c r="U30" s="13"/>
      <c r="V30" s="14"/>
      <c r="W30" s="14"/>
      <c r="X30" s="14"/>
      <c r="Y30" s="14"/>
      <c r="Z30" s="12"/>
      <c r="AA30" s="15">
        <v>71115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36">
        <v>477081.71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36">
        <v>603810.68999999994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36">
        <v>3520</v>
      </c>
      <c r="BP30" s="15">
        <v>0</v>
      </c>
      <c r="BQ30" s="15">
        <v>0</v>
      </c>
      <c r="BR30" s="15">
        <v>0</v>
      </c>
      <c r="BS30" s="15">
        <v>0</v>
      </c>
      <c r="BT30" s="12"/>
    </row>
    <row r="31" spans="1:72" ht="47.25" x14ac:dyDescent="0.25">
      <c r="A31" s="41" t="s">
        <v>51</v>
      </c>
      <c r="B31" s="33" t="s">
        <v>25</v>
      </c>
      <c r="C31" s="33" t="s">
        <v>27</v>
      </c>
      <c r="D31" s="33" t="s">
        <v>30</v>
      </c>
      <c r="E31" s="33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3"/>
      <c r="U31" s="9"/>
      <c r="V31" s="10"/>
      <c r="W31" s="10"/>
      <c r="X31" s="10"/>
      <c r="Y31" s="10"/>
      <c r="Z31" s="8"/>
      <c r="AA31" s="11">
        <v>73658.710000000006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36">
        <v>216132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36">
        <v>275133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36">
        <v>0</v>
      </c>
      <c r="BP31" s="11">
        <v>0</v>
      </c>
      <c r="BQ31" s="11">
        <v>0</v>
      </c>
      <c r="BR31" s="11">
        <v>0</v>
      </c>
      <c r="BS31" s="11">
        <v>0</v>
      </c>
      <c r="BT31" s="8"/>
    </row>
    <row r="32" spans="1:72" ht="15.75" x14ac:dyDescent="0.25">
      <c r="A32" s="42" t="s">
        <v>53</v>
      </c>
      <c r="B32" s="34" t="s">
        <v>25</v>
      </c>
      <c r="C32" s="34" t="s">
        <v>27</v>
      </c>
      <c r="D32" s="34" t="s">
        <v>30</v>
      </c>
      <c r="E32" s="34" t="s">
        <v>52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4" t="s">
        <v>54</v>
      </c>
      <c r="U32" s="13"/>
      <c r="V32" s="14"/>
      <c r="W32" s="14"/>
      <c r="X32" s="14"/>
      <c r="Y32" s="14"/>
      <c r="Z32" s="12"/>
      <c r="AA32" s="15">
        <v>73658.710000000006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37">
        <v>216132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37">
        <v>275133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37">
        <v>0</v>
      </c>
      <c r="BP32" s="15">
        <v>0</v>
      </c>
      <c r="BQ32" s="15">
        <v>0</v>
      </c>
      <c r="BR32" s="15">
        <v>0</v>
      </c>
      <c r="BS32" s="15">
        <v>0</v>
      </c>
      <c r="BT32" s="12"/>
    </row>
    <row r="33" spans="1:72" ht="63" x14ac:dyDescent="0.25">
      <c r="A33" s="41" t="s">
        <v>55</v>
      </c>
      <c r="B33" s="33" t="s">
        <v>25</v>
      </c>
      <c r="C33" s="33" t="s">
        <v>27</v>
      </c>
      <c r="D33" s="33" t="s">
        <v>30</v>
      </c>
      <c r="E33" s="33" t="s">
        <v>56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33"/>
      <c r="U33" s="9"/>
      <c r="V33" s="10"/>
      <c r="W33" s="10"/>
      <c r="X33" s="10"/>
      <c r="Y33" s="10"/>
      <c r="Z33" s="8"/>
      <c r="AA33" s="11">
        <v>60497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36">
        <v>71115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36">
        <v>80163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36">
        <v>0</v>
      </c>
      <c r="BP33" s="11">
        <v>0</v>
      </c>
      <c r="BQ33" s="11">
        <v>0</v>
      </c>
      <c r="BR33" s="11">
        <v>0</v>
      </c>
      <c r="BS33" s="11">
        <v>0</v>
      </c>
      <c r="BT33" s="8"/>
    </row>
    <row r="34" spans="1:72" ht="15.75" x14ac:dyDescent="0.25">
      <c r="A34" s="42" t="s">
        <v>53</v>
      </c>
      <c r="B34" s="34" t="s">
        <v>25</v>
      </c>
      <c r="C34" s="34" t="s">
        <v>27</v>
      </c>
      <c r="D34" s="34" t="s">
        <v>30</v>
      </c>
      <c r="E34" s="34" t="s">
        <v>56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34" t="s">
        <v>54</v>
      </c>
      <c r="U34" s="13"/>
      <c r="V34" s="14"/>
      <c r="W34" s="14"/>
      <c r="X34" s="14"/>
      <c r="Y34" s="14"/>
      <c r="Z34" s="12"/>
      <c r="AA34" s="15">
        <v>60497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37">
        <v>71115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37">
        <v>80163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37">
        <v>0</v>
      </c>
      <c r="BP34" s="15">
        <v>0</v>
      </c>
      <c r="BQ34" s="15">
        <v>0</v>
      </c>
      <c r="BR34" s="15">
        <v>0</v>
      </c>
      <c r="BS34" s="15">
        <v>0</v>
      </c>
      <c r="BT34" s="12"/>
    </row>
    <row r="35" spans="1:72" ht="63" x14ac:dyDescent="0.25">
      <c r="A35" s="41" t="s">
        <v>57</v>
      </c>
      <c r="B35" s="33" t="s">
        <v>25</v>
      </c>
      <c r="C35" s="33" t="s">
        <v>27</v>
      </c>
      <c r="D35" s="33" t="s">
        <v>30</v>
      </c>
      <c r="E35" s="33" t="s">
        <v>58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33"/>
      <c r="U35" s="9"/>
      <c r="V35" s="10"/>
      <c r="W35" s="10"/>
      <c r="X35" s="10"/>
      <c r="Y35" s="10"/>
      <c r="Z35" s="8"/>
      <c r="AA35" s="11">
        <v>52159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36">
        <v>73658.710000000006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36">
        <v>86019.72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36">
        <v>0</v>
      </c>
      <c r="BP35" s="11">
        <v>0</v>
      </c>
      <c r="BQ35" s="11">
        <v>0</v>
      </c>
      <c r="BR35" s="11">
        <v>0</v>
      </c>
      <c r="BS35" s="11">
        <v>0</v>
      </c>
      <c r="BT35" s="8"/>
    </row>
    <row r="36" spans="1:72" ht="15.75" x14ac:dyDescent="0.25">
      <c r="A36" s="42" t="s">
        <v>53</v>
      </c>
      <c r="B36" s="34" t="s">
        <v>25</v>
      </c>
      <c r="C36" s="34" t="s">
        <v>27</v>
      </c>
      <c r="D36" s="34" t="s">
        <v>30</v>
      </c>
      <c r="E36" s="34" t="s">
        <v>58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4" t="s">
        <v>54</v>
      </c>
      <c r="U36" s="13"/>
      <c r="V36" s="14"/>
      <c r="W36" s="14"/>
      <c r="X36" s="14"/>
      <c r="Y36" s="14"/>
      <c r="Z36" s="12"/>
      <c r="AA36" s="15">
        <v>52159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37">
        <v>73658.710000000006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37">
        <v>86019.72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37">
        <v>0</v>
      </c>
      <c r="BP36" s="15">
        <v>0</v>
      </c>
      <c r="BQ36" s="15">
        <v>0</v>
      </c>
      <c r="BR36" s="15">
        <v>0</v>
      </c>
      <c r="BS36" s="15">
        <v>0</v>
      </c>
      <c r="BT36" s="12"/>
    </row>
    <row r="37" spans="1:72" ht="63" x14ac:dyDescent="0.25">
      <c r="A37" s="41" t="s">
        <v>59</v>
      </c>
      <c r="B37" s="33" t="s">
        <v>25</v>
      </c>
      <c r="C37" s="33" t="s">
        <v>27</v>
      </c>
      <c r="D37" s="33" t="s">
        <v>30</v>
      </c>
      <c r="E37" s="33" t="s">
        <v>60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3"/>
      <c r="U37" s="9"/>
      <c r="V37" s="10"/>
      <c r="W37" s="10"/>
      <c r="X37" s="10"/>
      <c r="Y37" s="10"/>
      <c r="Z37" s="8"/>
      <c r="AA37" s="11">
        <v>3520</v>
      </c>
      <c r="AB37" s="11">
        <v>0</v>
      </c>
      <c r="AC37" s="11">
        <v>3520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36">
        <v>60497</v>
      </c>
      <c r="AL37" s="11">
        <v>0</v>
      </c>
      <c r="AM37" s="11">
        <v>3520</v>
      </c>
      <c r="AN37" s="11">
        <v>0</v>
      </c>
      <c r="AO37" s="11">
        <v>0</v>
      </c>
      <c r="AP37" s="11">
        <v>3520</v>
      </c>
      <c r="AQ37" s="11">
        <v>0</v>
      </c>
      <c r="AR37" s="11">
        <v>3520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36">
        <v>84851.12</v>
      </c>
      <c r="BA37" s="11">
        <v>0</v>
      </c>
      <c r="BB37" s="11">
        <v>3520</v>
      </c>
      <c r="BC37" s="11">
        <v>0</v>
      </c>
      <c r="BD37" s="11">
        <v>0</v>
      </c>
      <c r="BE37" s="11">
        <v>3520</v>
      </c>
      <c r="BF37" s="11">
        <v>0</v>
      </c>
      <c r="BG37" s="11">
        <v>3520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36">
        <v>0</v>
      </c>
      <c r="BP37" s="11">
        <v>0</v>
      </c>
      <c r="BQ37" s="11">
        <v>3520</v>
      </c>
      <c r="BR37" s="11">
        <v>0</v>
      </c>
      <c r="BS37" s="11">
        <v>0</v>
      </c>
      <c r="BT37" s="8"/>
    </row>
    <row r="38" spans="1:72" ht="15.75" x14ac:dyDescent="0.25">
      <c r="A38" s="42" t="s">
        <v>53</v>
      </c>
      <c r="B38" s="34" t="s">
        <v>25</v>
      </c>
      <c r="C38" s="34" t="s">
        <v>27</v>
      </c>
      <c r="D38" s="34" t="s">
        <v>30</v>
      </c>
      <c r="E38" s="34" t="s">
        <v>60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4" t="s">
        <v>54</v>
      </c>
      <c r="U38" s="13"/>
      <c r="V38" s="14"/>
      <c r="W38" s="14"/>
      <c r="X38" s="14"/>
      <c r="Y38" s="14"/>
      <c r="Z38" s="12"/>
      <c r="AA38" s="15">
        <v>3520</v>
      </c>
      <c r="AB38" s="15">
        <v>0</v>
      </c>
      <c r="AC38" s="15">
        <v>3520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37">
        <v>60497</v>
      </c>
      <c r="AL38" s="15">
        <v>0</v>
      </c>
      <c r="AM38" s="15">
        <v>3520</v>
      </c>
      <c r="AN38" s="15">
        <v>0</v>
      </c>
      <c r="AO38" s="15">
        <v>0</v>
      </c>
      <c r="AP38" s="15">
        <v>3520</v>
      </c>
      <c r="AQ38" s="15">
        <v>0</v>
      </c>
      <c r="AR38" s="15">
        <v>3520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37">
        <v>84851.12</v>
      </c>
      <c r="BA38" s="15">
        <v>0</v>
      </c>
      <c r="BB38" s="15">
        <v>3520</v>
      </c>
      <c r="BC38" s="15">
        <v>0</v>
      </c>
      <c r="BD38" s="15">
        <v>0</v>
      </c>
      <c r="BE38" s="15">
        <v>3520</v>
      </c>
      <c r="BF38" s="15">
        <v>0</v>
      </c>
      <c r="BG38" s="15">
        <v>3520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37">
        <v>0</v>
      </c>
      <c r="BP38" s="15">
        <v>0</v>
      </c>
      <c r="BQ38" s="15">
        <v>3520</v>
      </c>
      <c r="BR38" s="15">
        <v>0</v>
      </c>
      <c r="BS38" s="15">
        <v>0</v>
      </c>
      <c r="BT38" s="12"/>
    </row>
    <row r="39" spans="1:72" ht="63" x14ac:dyDescent="0.25">
      <c r="A39" s="41" t="s">
        <v>61</v>
      </c>
      <c r="B39" s="33" t="s">
        <v>25</v>
      </c>
      <c r="C39" s="33" t="s">
        <v>27</v>
      </c>
      <c r="D39" s="33" t="s">
        <v>30</v>
      </c>
      <c r="E39" s="33" t="s">
        <v>62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33"/>
      <c r="U39" s="21"/>
      <c r="V39" s="5"/>
      <c r="W39" s="5"/>
      <c r="X39" s="5"/>
      <c r="Y39" s="5"/>
      <c r="Z39" s="7"/>
      <c r="AA39" s="6">
        <v>75000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36">
        <v>52159</v>
      </c>
      <c r="AL39" s="6">
        <v>0</v>
      </c>
      <c r="AM39" s="6">
        <v>0</v>
      </c>
      <c r="AN39" s="6">
        <v>0</v>
      </c>
      <c r="AO39" s="6">
        <v>0</v>
      </c>
      <c r="AP39" s="6">
        <v>75000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6">
        <v>74123.850000000006</v>
      </c>
      <c r="BA39" s="6">
        <v>0</v>
      </c>
      <c r="BB39" s="6">
        <v>0</v>
      </c>
      <c r="BC39" s="6">
        <v>0</v>
      </c>
      <c r="BD39" s="6">
        <v>0</v>
      </c>
      <c r="BE39" s="6">
        <v>75000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36">
        <v>0</v>
      </c>
      <c r="BP39" s="6">
        <v>0</v>
      </c>
      <c r="BQ39" s="6">
        <v>0</v>
      </c>
      <c r="BR39" s="6">
        <v>0</v>
      </c>
      <c r="BS39" s="6">
        <v>0</v>
      </c>
      <c r="BT39" s="7"/>
    </row>
    <row r="40" spans="1:72" ht="15.75" x14ac:dyDescent="0.25">
      <c r="A40" s="42" t="s">
        <v>53</v>
      </c>
      <c r="B40" s="34" t="s">
        <v>25</v>
      </c>
      <c r="C40" s="34" t="s">
        <v>27</v>
      </c>
      <c r="D40" s="34" t="s">
        <v>30</v>
      </c>
      <c r="E40" s="34" t="s">
        <v>62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4" t="s">
        <v>54</v>
      </c>
      <c r="U40" s="9"/>
      <c r="V40" s="10"/>
      <c r="W40" s="10"/>
      <c r="X40" s="10"/>
      <c r="Y40" s="10"/>
      <c r="Z40" s="8"/>
      <c r="AA40" s="11">
        <v>75000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37">
        <v>52159</v>
      </c>
      <c r="AL40" s="11">
        <v>0</v>
      </c>
      <c r="AM40" s="11">
        <v>0</v>
      </c>
      <c r="AN40" s="11">
        <v>0</v>
      </c>
      <c r="AO40" s="11">
        <v>0</v>
      </c>
      <c r="AP40" s="11">
        <v>75000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37">
        <v>74123.850000000006</v>
      </c>
      <c r="BA40" s="11">
        <v>0</v>
      </c>
      <c r="BB40" s="11">
        <v>0</v>
      </c>
      <c r="BC40" s="11">
        <v>0</v>
      </c>
      <c r="BD40" s="11">
        <v>0</v>
      </c>
      <c r="BE40" s="11">
        <v>75000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37">
        <v>0</v>
      </c>
      <c r="BP40" s="11">
        <v>0</v>
      </c>
      <c r="BQ40" s="11">
        <v>0</v>
      </c>
      <c r="BR40" s="11">
        <v>0</v>
      </c>
      <c r="BS40" s="11">
        <v>0</v>
      </c>
      <c r="BT40" s="8"/>
    </row>
    <row r="41" spans="1:72" ht="15.75" x14ac:dyDescent="0.25">
      <c r="A41" s="41" t="s">
        <v>63</v>
      </c>
      <c r="B41" s="33" t="s">
        <v>25</v>
      </c>
      <c r="C41" s="33" t="s">
        <v>27</v>
      </c>
      <c r="D41" s="33" t="s">
        <v>30</v>
      </c>
      <c r="E41" s="33" t="s">
        <v>64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3"/>
      <c r="U41" s="9"/>
      <c r="V41" s="10"/>
      <c r="W41" s="10"/>
      <c r="X41" s="10"/>
      <c r="Y41" s="10"/>
      <c r="Z41" s="8"/>
      <c r="AA41" s="11">
        <v>75000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36">
        <v>3520</v>
      </c>
      <c r="AL41" s="11">
        <v>0</v>
      </c>
      <c r="AM41" s="11">
        <v>0</v>
      </c>
      <c r="AN41" s="11">
        <v>0</v>
      </c>
      <c r="AO41" s="11">
        <v>0</v>
      </c>
      <c r="AP41" s="11">
        <v>75000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36">
        <v>3520</v>
      </c>
      <c r="BA41" s="11">
        <v>0</v>
      </c>
      <c r="BB41" s="11">
        <v>0</v>
      </c>
      <c r="BC41" s="11">
        <v>0</v>
      </c>
      <c r="BD41" s="11">
        <v>0</v>
      </c>
      <c r="BE41" s="11">
        <v>75000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36">
        <v>3520</v>
      </c>
      <c r="BP41" s="11">
        <v>0</v>
      </c>
      <c r="BQ41" s="11">
        <v>0</v>
      </c>
      <c r="BR41" s="11">
        <v>0</v>
      </c>
      <c r="BS41" s="11">
        <v>0</v>
      </c>
      <c r="BT41" s="8"/>
    </row>
    <row r="42" spans="1:72" ht="31.5" x14ac:dyDescent="0.25">
      <c r="A42" s="42" t="s">
        <v>43</v>
      </c>
      <c r="B42" s="34" t="s">
        <v>25</v>
      </c>
      <c r="C42" s="34" t="s">
        <v>27</v>
      </c>
      <c r="D42" s="34" t="s">
        <v>30</v>
      </c>
      <c r="E42" s="34" t="s">
        <v>64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34" t="s">
        <v>44</v>
      </c>
      <c r="U42" s="9"/>
      <c r="V42" s="10"/>
      <c r="W42" s="10"/>
      <c r="X42" s="10"/>
      <c r="Y42" s="10"/>
      <c r="Z42" s="8"/>
      <c r="AA42" s="11">
        <v>75000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37">
        <v>3520</v>
      </c>
      <c r="AL42" s="11">
        <v>0</v>
      </c>
      <c r="AM42" s="11">
        <v>0</v>
      </c>
      <c r="AN42" s="11">
        <v>0</v>
      </c>
      <c r="AO42" s="11">
        <v>0</v>
      </c>
      <c r="AP42" s="11">
        <v>75000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37">
        <v>3520</v>
      </c>
      <c r="BA42" s="11">
        <v>0</v>
      </c>
      <c r="BB42" s="11">
        <v>0</v>
      </c>
      <c r="BC42" s="11">
        <v>0</v>
      </c>
      <c r="BD42" s="11">
        <v>0</v>
      </c>
      <c r="BE42" s="11">
        <v>75000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37">
        <v>3520</v>
      </c>
      <c r="BP42" s="11">
        <v>0</v>
      </c>
      <c r="BQ42" s="11">
        <v>0</v>
      </c>
      <c r="BR42" s="11">
        <v>0</v>
      </c>
      <c r="BS42" s="11">
        <v>0</v>
      </c>
      <c r="BT42" s="8"/>
    </row>
    <row r="43" spans="1:72" ht="15.75" x14ac:dyDescent="0.25">
      <c r="A43" s="40" t="s">
        <v>66</v>
      </c>
      <c r="B43" s="32" t="s">
        <v>25</v>
      </c>
      <c r="C43" s="32" t="s">
        <v>27</v>
      </c>
      <c r="D43" s="32" t="s">
        <v>65</v>
      </c>
      <c r="E43" s="3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32"/>
      <c r="U43" s="13"/>
      <c r="V43" s="14"/>
      <c r="W43" s="14"/>
      <c r="X43" s="14"/>
      <c r="Y43" s="14"/>
      <c r="Z43" s="12"/>
      <c r="AA43" s="15">
        <v>75000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35">
        <v>75000</v>
      </c>
      <c r="AL43" s="15">
        <v>0</v>
      </c>
      <c r="AM43" s="15">
        <v>0</v>
      </c>
      <c r="AN43" s="15">
        <v>0</v>
      </c>
      <c r="AO43" s="15">
        <v>0</v>
      </c>
      <c r="AP43" s="15">
        <v>75000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35">
        <v>75000</v>
      </c>
      <c r="BA43" s="15">
        <v>0</v>
      </c>
      <c r="BB43" s="15">
        <v>0</v>
      </c>
      <c r="BC43" s="15">
        <v>0</v>
      </c>
      <c r="BD43" s="15">
        <v>0</v>
      </c>
      <c r="BE43" s="15">
        <v>75000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35">
        <v>75000</v>
      </c>
      <c r="BP43" s="15">
        <v>0</v>
      </c>
      <c r="BQ43" s="15">
        <v>0</v>
      </c>
      <c r="BR43" s="15">
        <v>0</v>
      </c>
      <c r="BS43" s="15">
        <v>0</v>
      </c>
      <c r="BT43" s="12"/>
    </row>
    <row r="44" spans="1:72" ht="15.75" x14ac:dyDescent="0.25">
      <c r="A44" s="41" t="s">
        <v>47</v>
      </c>
      <c r="B44" s="33" t="s">
        <v>25</v>
      </c>
      <c r="C44" s="33" t="s">
        <v>27</v>
      </c>
      <c r="D44" s="33" t="s">
        <v>65</v>
      </c>
      <c r="E44" s="33" t="s">
        <v>48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3"/>
      <c r="U44" s="21"/>
      <c r="V44" s="5"/>
      <c r="W44" s="5"/>
      <c r="X44" s="5"/>
      <c r="Y44" s="5"/>
      <c r="Z44" s="7"/>
      <c r="AA44" s="6">
        <v>446240.8</v>
      </c>
      <c r="AB44" s="6">
        <v>0</v>
      </c>
      <c r="AC44" s="6">
        <v>0</v>
      </c>
      <c r="AD44" s="6">
        <v>0</v>
      </c>
      <c r="AE44" s="6">
        <v>0</v>
      </c>
      <c r="AF44" s="6">
        <v>5749167.1200000001</v>
      </c>
      <c r="AG44" s="6">
        <v>0</v>
      </c>
      <c r="AH44" s="6">
        <v>0</v>
      </c>
      <c r="AI44" s="6">
        <v>0</v>
      </c>
      <c r="AJ44" s="6">
        <v>0</v>
      </c>
      <c r="AK44" s="36">
        <v>75000</v>
      </c>
      <c r="AL44" s="6">
        <v>0</v>
      </c>
      <c r="AM44" s="6">
        <v>0</v>
      </c>
      <c r="AN44" s="6">
        <v>0</v>
      </c>
      <c r="AO44" s="6">
        <v>0</v>
      </c>
      <c r="AP44" s="6">
        <v>1211912.6000000001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6">
        <v>75000</v>
      </c>
      <c r="BA44" s="6">
        <v>0</v>
      </c>
      <c r="BB44" s="6">
        <v>0</v>
      </c>
      <c r="BC44" s="6">
        <v>0</v>
      </c>
      <c r="BD44" s="6">
        <v>0</v>
      </c>
      <c r="BE44" s="6">
        <v>477405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36">
        <v>75000</v>
      </c>
      <c r="BP44" s="6">
        <v>0</v>
      </c>
      <c r="BQ44" s="6">
        <v>0</v>
      </c>
      <c r="BR44" s="6">
        <v>0</v>
      </c>
      <c r="BS44" s="6">
        <v>0</v>
      </c>
      <c r="BT44" s="7"/>
    </row>
    <row r="45" spans="1:72" ht="15.75" x14ac:dyDescent="0.25">
      <c r="A45" s="41" t="s">
        <v>49</v>
      </c>
      <c r="B45" s="33" t="s">
        <v>25</v>
      </c>
      <c r="C45" s="33" t="s">
        <v>27</v>
      </c>
      <c r="D45" s="33" t="s">
        <v>65</v>
      </c>
      <c r="E45" s="33" t="s">
        <v>50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33"/>
      <c r="U45" s="9"/>
      <c r="V45" s="10"/>
      <c r="W45" s="10"/>
      <c r="X45" s="10"/>
      <c r="Y45" s="10"/>
      <c r="Z45" s="8"/>
      <c r="AA45" s="11">
        <v>15000</v>
      </c>
      <c r="AB45" s="11">
        <v>0</v>
      </c>
      <c r="AC45" s="11">
        <v>0</v>
      </c>
      <c r="AD45" s="11">
        <v>0</v>
      </c>
      <c r="AE45" s="11">
        <v>0</v>
      </c>
      <c r="AF45" s="11">
        <v>10500</v>
      </c>
      <c r="AG45" s="11">
        <v>0</v>
      </c>
      <c r="AH45" s="11">
        <v>0</v>
      </c>
      <c r="AI45" s="11">
        <v>0</v>
      </c>
      <c r="AJ45" s="11">
        <v>0</v>
      </c>
      <c r="AK45" s="36">
        <v>75000</v>
      </c>
      <c r="AL45" s="11">
        <v>0</v>
      </c>
      <c r="AM45" s="11">
        <v>0</v>
      </c>
      <c r="AN45" s="11">
        <v>0</v>
      </c>
      <c r="AO45" s="11">
        <v>0</v>
      </c>
      <c r="AP45" s="11">
        <v>20000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36">
        <v>75000</v>
      </c>
      <c r="BA45" s="11">
        <v>0</v>
      </c>
      <c r="BB45" s="11">
        <v>0</v>
      </c>
      <c r="BC45" s="11">
        <v>0</v>
      </c>
      <c r="BD45" s="11">
        <v>0</v>
      </c>
      <c r="BE45" s="11">
        <v>20000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36">
        <v>75000</v>
      </c>
      <c r="BP45" s="11">
        <v>0</v>
      </c>
      <c r="BQ45" s="11">
        <v>0</v>
      </c>
      <c r="BR45" s="11">
        <v>0</v>
      </c>
      <c r="BS45" s="11">
        <v>0</v>
      </c>
      <c r="BT45" s="8"/>
    </row>
    <row r="46" spans="1:72" ht="15.75" x14ac:dyDescent="0.25">
      <c r="A46" s="41" t="s">
        <v>67</v>
      </c>
      <c r="B46" s="33" t="s">
        <v>25</v>
      </c>
      <c r="C46" s="33" t="s">
        <v>27</v>
      </c>
      <c r="D46" s="33" t="s">
        <v>65</v>
      </c>
      <c r="E46" s="33" t="s">
        <v>68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33"/>
      <c r="U46" s="9"/>
      <c r="V46" s="10"/>
      <c r="W46" s="10"/>
      <c r="X46" s="10"/>
      <c r="Y46" s="10"/>
      <c r="Z46" s="8"/>
      <c r="AA46" s="11">
        <v>15000</v>
      </c>
      <c r="AB46" s="11">
        <v>0</v>
      </c>
      <c r="AC46" s="11">
        <v>0</v>
      </c>
      <c r="AD46" s="11">
        <v>0</v>
      </c>
      <c r="AE46" s="11">
        <v>0</v>
      </c>
      <c r="AF46" s="11">
        <v>10500</v>
      </c>
      <c r="AG46" s="11">
        <v>0</v>
      </c>
      <c r="AH46" s="11">
        <v>0</v>
      </c>
      <c r="AI46" s="11">
        <v>0</v>
      </c>
      <c r="AJ46" s="11">
        <v>0</v>
      </c>
      <c r="AK46" s="36">
        <v>75000</v>
      </c>
      <c r="AL46" s="11">
        <v>0</v>
      </c>
      <c r="AM46" s="11">
        <v>0</v>
      </c>
      <c r="AN46" s="11">
        <v>0</v>
      </c>
      <c r="AO46" s="11">
        <v>0</v>
      </c>
      <c r="AP46" s="11">
        <v>20000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36">
        <v>75000</v>
      </c>
      <c r="BA46" s="11">
        <v>0</v>
      </c>
      <c r="BB46" s="11">
        <v>0</v>
      </c>
      <c r="BC46" s="11">
        <v>0</v>
      </c>
      <c r="BD46" s="11">
        <v>0</v>
      </c>
      <c r="BE46" s="11">
        <v>20000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36">
        <v>75000</v>
      </c>
      <c r="BP46" s="11">
        <v>0</v>
      </c>
      <c r="BQ46" s="11">
        <v>0</v>
      </c>
      <c r="BR46" s="11">
        <v>0</v>
      </c>
      <c r="BS46" s="11">
        <v>0</v>
      </c>
      <c r="BT46" s="8"/>
    </row>
    <row r="47" spans="1:72" ht="15.75" x14ac:dyDescent="0.25">
      <c r="A47" s="42" t="s">
        <v>45</v>
      </c>
      <c r="B47" s="34" t="s">
        <v>25</v>
      </c>
      <c r="C47" s="34" t="s">
        <v>27</v>
      </c>
      <c r="D47" s="34" t="s">
        <v>65</v>
      </c>
      <c r="E47" s="34" t="s">
        <v>68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4" t="s">
        <v>46</v>
      </c>
      <c r="U47" s="9"/>
      <c r="V47" s="10"/>
      <c r="W47" s="10"/>
      <c r="X47" s="10"/>
      <c r="Y47" s="10"/>
      <c r="Z47" s="8"/>
      <c r="AA47" s="11">
        <v>15000</v>
      </c>
      <c r="AB47" s="11">
        <v>0</v>
      </c>
      <c r="AC47" s="11">
        <v>0</v>
      </c>
      <c r="AD47" s="11">
        <v>0</v>
      </c>
      <c r="AE47" s="11">
        <v>0</v>
      </c>
      <c r="AF47" s="11">
        <v>10500</v>
      </c>
      <c r="AG47" s="11">
        <v>0</v>
      </c>
      <c r="AH47" s="11">
        <v>0</v>
      </c>
      <c r="AI47" s="11">
        <v>0</v>
      </c>
      <c r="AJ47" s="11">
        <v>0</v>
      </c>
      <c r="AK47" s="37">
        <v>75000</v>
      </c>
      <c r="AL47" s="11">
        <v>0</v>
      </c>
      <c r="AM47" s="11">
        <v>0</v>
      </c>
      <c r="AN47" s="11">
        <v>0</v>
      </c>
      <c r="AO47" s="11">
        <v>0</v>
      </c>
      <c r="AP47" s="11">
        <v>20000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37">
        <v>75000</v>
      </c>
      <c r="BA47" s="11">
        <v>0</v>
      </c>
      <c r="BB47" s="11">
        <v>0</v>
      </c>
      <c r="BC47" s="11">
        <v>0</v>
      </c>
      <c r="BD47" s="11">
        <v>0</v>
      </c>
      <c r="BE47" s="11">
        <v>20000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37">
        <v>75000</v>
      </c>
      <c r="BP47" s="11">
        <v>0</v>
      </c>
      <c r="BQ47" s="11">
        <v>0</v>
      </c>
      <c r="BR47" s="11">
        <v>0</v>
      </c>
      <c r="BS47" s="11">
        <v>0</v>
      </c>
      <c r="BT47" s="8"/>
    </row>
    <row r="48" spans="1:72" ht="15.75" x14ac:dyDescent="0.25">
      <c r="A48" s="40" t="s">
        <v>70</v>
      </c>
      <c r="B48" s="32" t="s">
        <v>25</v>
      </c>
      <c r="C48" s="32" t="s">
        <v>27</v>
      </c>
      <c r="D48" s="32" t="s">
        <v>69</v>
      </c>
      <c r="E48" s="3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2"/>
      <c r="U48" s="9"/>
      <c r="V48" s="10"/>
      <c r="W48" s="10"/>
      <c r="X48" s="10"/>
      <c r="Y48" s="10"/>
      <c r="Z48" s="8"/>
      <c r="AA48" s="11">
        <v>15000</v>
      </c>
      <c r="AB48" s="11">
        <v>0</v>
      </c>
      <c r="AC48" s="11">
        <v>0</v>
      </c>
      <c r="AD48" s="11">
        <v>0</v>
      </c>
      <c r="AE48" s="11">
        <v>0</v>
      </c>
      <c r="AF48" s="11">
        <v>10500</v>
      </c>
      <c r="AG48" s="11">
        <v>0</v>
      </c>
      <c r="AH48" s="11">
        <v>0</v>
      </c>
      <c r="AI48" s="11">
        <v>0</v>
      </c>
      <c r="AJ48" s="11">
        <v>0</v>
      </c>
      <c r="AK48" s="35">
        <v>6290695.0800000001</v>
      </c>
      <c r="AL48" s="11">
        <v>0</v>
      </c>
      <c r="AM48" s="11">
        <v>0</v>
      </c>
      <c r="AN48" s="11">
        <v>0</v>
      </c>
      <c r="AO48" s="11">
        <v>0</v>
      </c>
      <c r="AP48" s="11">
        <v>20000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35">
        <v>681852.07</v>
      </c>
      <c r="BA48" s="11">
        <v>0</v>
      </c>
      <c r="BB48" s="11">
        <v>0</v>
      </c>
      <c r="BC48" s="11">
        <v>0</v>
      </c>
      <c r="BD48" s="11">
        <v>0</v>
      </c>
      <c r="BE48" s="11">
        <v>20000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35">
        <v>477405</v>
      </c>
      <c r="BP48" s="11">
        <v>0</v>
      </c>
      <c r="BQ48" s="11">
        <v>0</v>
      </c>
      <c r="BR48" s="11">
        <v>0</v>
      </c>
      <c r="BS48" s="11">
        <v>0</v>
      </c>
      <c r="BT48" s="8"/>
    </row>
    <row r="49" spans="1:72" ht="47.25" x14ac:dyDescent="0.25">
      <c r="A49" s="41" t="s">
        <v>71</v>
      </c>
      <c r="B49" s="33" t="s">
        <v>25</v>
      </c>
      <c r="C49" s="33" t="s">
        <v>27</v>
      </c>
      <c r="D49" s="33" t="s">
        <v>69</v>
      </c>
      <c r="E49" s="33" t="s">
        <v>72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33"/>
      <c r="U49" s="13"/>
      <c r="V49" s="14"/>
      <c r="W49" s="14"/>
      <c r="X49" s="14"/>
      <c r="Y49" s="14"/>
      <c r="Z49" s="12"/>
      <c r="AA49" s="15">
        <v>15000</v>
      </c>
      <c r="AB49" s="15">
        <v>0</v>
      </c>
      <c r="AC49" s="15">
        <v>0</v>
      </c>
      <c r="AD49" s="15">
        <v>0</v>
      </c>
      <c r="AE49" s="15">
        <v>0</v>
      </c>
      <c r="AF49" s="15">
        <v>10500</v>
      </c>
      <c r="AG49" s="15">
        <v>0</v>
      </c>
      <c r="AH49" s="15">
        <v>0</v>
      </c>
      <c r="AI49" s="15">
        <v>0</v>
      </c>
      <c r="AJ49" s="15">
        <v>0</v>
      </c>
      <c r="AK49" s="36">
        <v>11067.04</v>
      </c>
      <c r="AL49" s="15">
        <v>0</v>
      </c>
      <c r="AM49" s="15">
        <v>0</v>
      </c>
      <c r="AN49" s="15">
        <v>0</v>
      </c>
      <c r="AO49" s="15">
        <v>0</v>
      </c>
      <c r="AP49" s="15">
        <v>20000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36">
        <v>20000</v>
      </c>
      <c r="BA49" s="15">
        <v>0</v>
      </c>
      <c r="BB49" s="15">
        <v>0</v>
      </c>
      <c r="BC49" s="15">
        <v>0</v>
      </c>
      <c r="BD49" s="15">
        <v>0</v>
      </c>
      <c r="BE49" s="15">
        <v>20000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36">
        <v>20000</v>
      </c>
      <c r="BP49" s="15">
        <v>0</v>
      </c>
      <c r="BQ49" s="15">
        <v>0</v>
      </c>
      <c r="BR49" s="15">
        <v>0</v>
      </c>
      <c r="BS49" s="15">
        <v>0</v>
      </c>
      <c r="BT49" s="12"/>
    </row>
    <row r="50" spans="1:72" ht="15.75" x14ac:dyDescent="0.25">
      <c r="A50" s="41" t="s">
        <v>73</v>
      </c>
      <c r="B50" s="33" t="s">
        <v>25</v>
      </c>
      <c r="C50" s="33" t="s">
        <v>27</v>
      </c>
      <c r="D50" s="33" t="s">
        <v>69</v>
      </c>
      <c r="E50" s="33" t="s">
        <v>74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3"/>
      <c r="U50" s="9"/>
      <c r="V50" s="10"/>
      <c r="W50" s="10"/>
      <c r="X50" s="10"/>
      <c r="Y50" s="10"/>
      <c r="Z50" s="8"/>
      <c r="AA50" s="11">
        <v>431240.8</v>
      </c>
      <c r="AB50" s="11">
        <v>0</v>
      </c>
      <c r="AC50" s="11">
        <v>0</v>
      </c>
      <c r="AD50" s="11">
        <v>0</v>
      </c>
      <c r="AE50" s="11">
        <v>0</v>
      </c>
      <c r="AF50" s="11">
        <v>5738667.1200000001</v>
      </c>
      <c r="AG50" s="11">
        <v>0</v>
      </c>
      <c r="AH50" s="11">
        <v>0</v>
      </c>
      <c r="AI50" s="11">
        <v>0</v>
      </c>
      <c r="AJ50" s="11">
        <v>0</v>
      </c>
      <c r="AK50" s="36">
        <v>11067.04</v>
      </c>
      <c r="AL50" s="11">
        <v>0</v>
      </c>
      <c r="AM50" s="11">
        <v>0</v>
      </c>
      <c r="AN50" s="11">
        <v>0</v>
      </c>
      <c r="AO50" s="11">
        <v>0</v>
      </c>
      <c r="AP50" s="11">
        <v>1191912.6000000001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36">
        <v>20000</v>
      </c>
      <c r="BA50" s="11">
        <v>0</v>
      </c>
      <c r="BB50" s="11">
        <v>0</v>
      </c>
      <c r="BC50" s="11">
        <v>0</v>
      </c>
      <c r="BD50" s="11">
        <v>0</v>
      </c>
      <c r="BE50" s="11">
        <v>457405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36">
        <v>20000</v>
      </c>
      <c r="BP50" s="11">
        <v>0</v>
      </c>
      <c r="BQ50" s="11">
        <v>0</v>
      </c>
      <c r="BR50" s="11">
        <v>0</v>
      </c>
      <c r="BS50" s="11">
        <v>0</v>
      </c>
      <c r="BT50" s="8"/>
    </row>
    <row r="51" spans="1:72" ht="31.5" x14ac:dyDescent="0.25">
      <c r="A51" s="41" t="s">
        <v>75</v>
      </c>
      <c r="B51" s="33" t="s">
        <v>25</v>
      </c>
      <c r="C51" s="33" t="s">
        <v>27</v>
      </c>
      <c r="D51" s="33" t="s">
        <v>69</v>
      </c>
      <c r="E51" s="33" t="s">
        <v>76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33"/>
      <c r="U51" s="9"/>
      <c r="V51" s="10"/>
      <c r="W51" s="10"/>
      <c r="X51" s="10"/>
      <c r="Y51" s="10"/>
      <c r="Z51" s="8"/>
      <c r="AA51" s="11">
        <v>431240.8</v>
      </c>
      <c r="AB51" s="11">
        <v>0</v>
      </c>
      <c r="AC51" s="11">
        <v>0</v>
      </c>
      <c r="AD51" s="11">
        <v>0</v>
      </c>
      <c r="AE51" s="11">
        <v>0</v>
      </c>
      <c r="AF51" s="11">
        <v>5738667.1200000001</v>
      </c>
      <c r="AG51" s="11">
        <v>0</v>
      </c>
      <c r="AH51" s="11">
        <v>0</v>
      </c>
      <c r="AI51" s="11">
        <v>0</v>
      </c>
      <c r="AJ51" s="11">
        <v>0</v>
      </c>
      <c r="AK51" s="36">
        <v>11067.04</v>
      </c>
      <c r="AL51" s="11">
        <v>0</v>
      </c>
      <c r="AM51" s="11">
        <v>0</v>
      </c>
      <c r="AN51" s="11">
        <v>0</v>
      </c>
      <c r="AO51" s="11">
        <v>0</v>
      </c>
      <c r="AP51" s="11">
        <v>1191912.6000000001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36">
        <v>20000</v>
      </c>
      <c r="BA51" s="11">
        <v>0</v>
      </c>
      <c r="BB51" s="11">
        <v>0</v>
      </c>
      <c r="BC51" s="11">
        <v>0</v>
      </c>
      <c r="BD51" s="11">
        <v>0</v>
      </c>
      <c r="BE51" s="11">
        <v>457405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36">
        <v>20000</v>
      </c>
      <c r="BP51" s="11">
        <v>0</v>
      </c>
      <c r="BQ51" s="11">
        <v>0</v>
      </c>
      <c r="BR51" s="11">
        <v>0</v>
      </c>
      <c r="BS51" s="11">
        <v>0</v>
      </c>
      <c r="BT51" s="8"/>
    </row>
    <row r="52" spans="1:72" ht="31.5" x14ac:dyDescent="0.25">
      <c r="A52" s="41" t="s">
        <v>77</v>
      </c>
      <c r="B52" s="33" t="s">
        <v>25</v>
      </c>
      <c r="C52" s="33" t="s">
        <v>27</v>
      </c>
      <c r="D52" s="33" t="s">
        <v>69</v>
      </c>
      <c r="E52" s="33" t="s">
        <v>78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33"/>
      <c r="U52" s="9"/>
      <c r="V52" s="10"/>
      <c r="W52" s="10"/>
      <c r="X52" s="10"/>
      <c r="Y52" s="10"/>
      <c r="Z52" s="8"/>
      <c r="AA52" s="11">
        <v>44000</v>
      </c>
      <c r="AB52" s="11">
        <v>0</v>
      </c>
      <c r="AC52" s="11">
        <v>0</v>
      </c>
      <c r="AD52" s="11">
        <v>0</v>
      </c>
      <c r="AE52" s="11">
        <v>0</v>
      </c>
      <c r="AF52" s="11">
        <v>5680532.3200000003</v>
      </c>
      <c r="AG52" s="11">
        <v>0</v>
      </c>
      <c r="AH52" s="11">
        <v>0</v>
      </c>
      <c r="AI52" s="11">
        <v>0</v>
      </c>
      <c r="AJ52" s="11">
        <v>0</v>
      </c>
      <c r="AK52" s="36">
        <v>11067.04</v>
      </c>
      <c r="AL52" s="11">
        <v>0</v>
      </c>
      <c r="AM52" s="11">
        <v>0</v>
      </c>
      <c r="AN52" s="11">
        <v>0</v>
      </c>
      <c r="AO52" s="11">
        <v>0</v>
      </c>
      <c r="AP52" s="11">
        <v>766872.2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36">
        <v>20000</v>
      </c>
      <c r="BA52" s="11">
        <v>0</v>
      </c>
      <c r="BB52" s="11">
        <v>0</v>
      </c>
      <c r="BC52" s="11">
        <v>0</v>
      </c>
      <c r="BD52" s="11">
        <v>0</v>
      </c>
      <c r="BE52" s="11">
        <v>20000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36">
        <v>20000</v>
      </c>
      <c r="BP52" s="11">
        <v>0</v>
      </c>
      <c r="BQ52" s="11">
        <v>0</v>
      </c>
      <c r="BR52" s="11">
        <v>0</v>
      </c>
      <c r="BS52" s="11">
        <v>0</v>
      </c>
      <c r="BT52" s="8"/>
    </row>
    <row r="53" spans="1:72" ht="31.5" x14ac:dyDescent="0.25">
      <c r="A53" s="42" t="s">
        <v>43</v>
      </c>
      <c r="B53" s="34" t="s">
        <v>25</v>
      </c>
      <c r="C53" s="34" t="s">
        <v>27</v>
      </c>
      <c r="D53" s="34" t="s">
        <v>69</v>
      </c>
      <c r="E53" s="34" t="s">
        <v>78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34" t="s">
        <v>44</v>
      </c>
      <c r="U53" s="13"/>
      <c r="V53" s="14"/>
      <c r="W53" s="14"/>
      <c r="X53" s="14"/>
      <c r="Y53" s="14"/>
      <c r="Z53" s="12"/>
      <c r="AA53" s="15">
        <v>44000</v>
      </c>
      <c r="AB53" s="15">
        <v>0</v>
      </c>
      <c r="AC53" s="15">
        <v>0</v>
      </c>
      <c r="AD53" s="15">
        <v>0</v>
      </c>
      <c r="AE53" s="15">
        <v>0</v>
      </c>
      <c r="AF53" s="15">
        <v>5680532.3200000003</v>
      </c>
      <c r="AG53" s="15">
        <v>0</v>
      </c>
      <c r="AH53" s="15">
        <v>0</v>
      </c>
      <c r="AI53" s="15">
        <v>0</v>
      </c>
      <c r="AJ53" s="15">
        <v>0</v>
      </c>
      <c r="AK53" s="37">
        <v>11067.04</v>
      </c>
      <c r="AL53" s="15">
        <v>0</v>
      </c>
      <c r="AM53" s="15">
        <v>0</v>
      </c>
      <c r="AN53" s="15">
        <v>0</v>
      </c>
      <c r="AO53" s="15">
        <v>0</v>
      </c>
      <c r="AP53" s="15">
        <v>766872.2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37">
        <v>20000</v>
      </c>
      <c r="BA53" s="15">
        <v>0</v>
      </c>
      <c r="BB53" s="15">
        <v>0</v>
      </c>
      <c r="BC53" s="15">
        <v>0</v>
      </c>
      <c r="BD53" s="15">
        <v>0</v>
      </c>
      <c r="BE53" s="15">
        <v>20000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37">
        <v>20000</v>
      </c>
      <c r="BP53" s="15">
        <v>0</v>
      </c>
      <c r="BQ53" s="15">
        <v>0</v>
      </c>
      <c r="BR53" s="15">
        <v>0</v>
      </c>
      <c r="BS53" s="15">
        <v>0</v>
      </c>
      <c r="BT53" s="12"/>
    </row>
    <row r="54" spans="1:72" ht="15.75" x14ac:dyDescent="0.25">
      <c r="A54" s="41" t="s">
        <v>47</v>
      </c>
      <c r="B54" s="33" t="s">
        <v>25</v>
      </c>
      <c r="C54" s="33" t="s">
        <v>27</v>
      </c>
      <c r="D54" s="33" t="s">
        <v>69</v>
      </c>
      <c r="E54" s="33" t="s">
        <v>48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33"/>
      <c r="U54" s="9"/>
      <c r="V54" s="10"/>
      <c r="W54" s="10"/>
      <c r="X54" s="10"/>
      <c r="Y54" s="10"/>
      <c r="Z54" s="8"/>
      <c r="AA54" s="11">
        <v>20000</v>
      </c>
      <c r="AB54" s="11">
        <v>0</v>
      </c>
      <c r="AC54" s="11">
        <v>0</v>
      </c>
      <c r="AD54" s="11">
        <v>0</v>
      </c>
      <c r="AE54" s="11">
        <v>0</v>
      </c>
      <c r="AF54" s="11">
        <v>5000</v>
      </c>
      <c r="AG54" s="11">
        <v>0</v>
      </c>
      <c r="AH54" s="11">
        <v>0</v>
      </c>
      <c r="AI54" s="11">
        <v>0</v>
      </c>
      <c r="AJ54" s="11">
        <v>0</v>
      </c>
      <c r="AK54" s="36">
        <v>6279628.04</v>
      </c>
      <c r="AL54" s="11">
        <v>0</v>
      </c>
      <c r="AM54" s="11">
        <v>0</v>
      </c>
      <c r="AN54" s="11">
        <v>0</v>
      </c>
      <c r="AO54" s="11">
        <v>0</v>
      </c>
      <c r="AP54" s="11">
        <v>20000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36">
        <v>661852.06999999995</v>
      </c>
      <c r="BA54" s="11">
        <v>0</v>
      </c>
      <c r="BB54" s="11">
        <v>0</v>
      </c>
      <c r="BC54" s="11">
        <v>0</v>
      </c>
      <c r="BD54" s="11">
        <v>0</v>
      </c>
      <c r="BE54" s="11">
        <v>20000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36">
        <v>457405</v>
      </c>
      <c r="BP54" s="11">
        <v>0</v>
      </c>
      <c r="BQ54" s="11">
        <v>0</v>
      </c>
      <c r="BR54" s="11">
        <v>0</v>
      </c>
      <c r="BS54" s="11">
        <v>0</v>
      </c>
      <c r="BT54" s="8"/>
    </row>
    <row r="55" spans="1:72" ht="15.75" x14ac:dyDescent="0.25">
      <c r="A55" s="41" t="s">
        <v>49</v>
      </c>
      <c r="B55" s="33" t="s">
        <v>25</v>
      </c>
      <c r="C55" s="33" t="s">
        <v>27</v>
      </c>
      <c r="D55" s="33" t="s">
        <v>69</v>
      </c>
      <c r="E55" s="33" t="s">
        <v>50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33"/>
      <c r="U55" s="13"/>
      <c r="V55" s="14"/>
      <c r="W55" s="14"/>
      <c r="X55" s="14"/>
      <c r="Y55" s="14"/>
      <c r="Z55" s="12"/>
      <c r="AA55" s="15">
        <v>20000</v>
      </c>
      <c r="AB55" s="15">
        <v>0</v>
      </c>
      <c r="AC55" s="15">
        <v>0</v>
      </c>
      <c r="AD55" s="15">
        <v>0</v>
      </c>
      <c r="AE55" s="15">
        <v>0</v>
      </c>
      <c r="AF55" s="15">
        <v>5000</v>
      </c>
      <c r="AG55" s="15">
        <v>0</v>
      </c>
      <c r="AH55" s="15">
        <v>0</v>
      </c>
      <c r="AI55" s="15">
        <v>0</v>
      </c>
      <c r="AJ55" s="15">
        <v>0</v>
      </c>
      <c r="AK55" s="36">
        <v>6279628.04</v>
      </c>
      <c r="AL55" s="15">
        <v>0</v>
      </c>
      <c r="AM55" s="15">
        <v>0</v>
      </c>
      <c r="AN55" s="15">
        <v>0</v>
      </c>
      <c r="AO55" s="15">
        <v>0</v>
      </c>
      <c r="AP55" s="15">
        <v>20000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36">
        <v>661852.06999999995</v>
      </c>
      <c r="BA55" s="15">
        <v>0</v>
      </c>
      <c r="BB55" s="15">
        <v>0</v>
      </c>
      <c r="BC55" s="15">
        <v>0</v>
      </c>
      <c r="BD55" s="15">
        <v>0</v>
      </c>
      <c r="BE55" s="15">
        <v>20000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36">
        <v>457405</v>
      </c>
      <c r="BP55" s="15">
        <v>0</v>
      </c>
      <c r="BQ55" s="15">
        <v>0</v>
      </c>
      <c r="BR55" s="15">
        <v>0</v>
      </c>
      <c r="BS55" s="15">
        <v>0</v>
      </c>
      <c r="BT55" s="12"/>
    </row>
    <row r="56" spans="1:72" ht="31.5" x14ac:dyDescent="0.25">
      <c r="A56" s="41" t="s">
        <v>79</v>
      </c>
      <c r="B56" s="33" t="s">
        <v>25</v>
      </c>
      <c r="C56" s="33" t="s">
        <v>27</v>
      </c>
      <c r="D56" s="33" t="s">
        <v>69</v>
      </c>
      <c r="E56" s="33" t="s">
        <v>80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33"/>
      <c r="U56" s="9"/>
      <c r="V56" s="10"/>
      <c r="W56" s="10"/>
      <c r="X56" s="10"/>
      <c r="Y56" s="10"/>
      <c r="Z56" s="8"/>
      <c r="AA56" s="11">
        <v>70160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36">
        <v>5793532.3200000003</v>
      </c>
      <c r="AL56" s="11">
        <v>0</v>
      </c>
      <c r="AM56" s="11">
        <v>0</v>
      </c>
      <c r="AN56" s="11">
        <v>0</v>
      </c>
      <c r="AO56" s="11">
        <v>0</v>
      </c>
      <c r="AP56" s="11">
        <v>83160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36">
        <v>336811.67</v>
      </c>
      <c r="BA56" s="11">
        <v>0</v>
      </c>
      <c r="BB56" s="11">
        <v>0</v>
      </c>
      <c r="BC56" s="11">
        <v>0</v>
      </c>
      <c r="BD56" s="11">
        <v>0</v>
      </c>
      <c r="BE56" s="11">
        <v>85160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36">
        <v>20000</v>
      </c>
      <c r="BP56" s="11">
        <v>0</v>
      </c>
      <c r="BQ56" s="11">
        <v>0</v>
      </c>
      <c r="BR56" s="11">
        <v>0</v>
      </c>
      <c r="BS56" s="11">
        <v>0</v>
      </c>
      <c r="BT56" s="8"/>
    </row>
    <row r="57" spans="1:72" ht="31.5" x14ac:dyDescent="0.25">
      <c r="A57" s="42" t="s">
        <v>43</v>
      </c>
      <c r="B57" s="34" t="s">
        <v>25</v>
      </c>
      <c r="C57" s="34" t="s">
        <v>27</v>
      </c>
      <c r="D57" s="34" t="s">
        <v>69</v>
      </c>
      <c r="E57" s="34" t="s">
        <v>80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34" t="s">
        <v>44</v>
      </c>
      <c r="U57" s="13"/>
      <c r="V57" s="14"/>
      <c r="W57" s="14"/>
      <c r="X57" s="14"/>
      <c r="Y57" s="14"/>
      <c r="Z57" s="12"/>
      <c r="AA57" s="15">
        <v>70160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37">
        <v>5793532.3200000003</v>
      </c>
      <c r="AL57" s="15">
        <v>0</v>
      </c>
      <c r="AM57" s="15">
        <v>0</v>
      </c>
      <c r="AN57" s="15">
        <v>0</v>
      </c>
      <c r="AO57" s="15">
        <v>0</v>
      </c>
      <c r="AP57" s="15">
        <v>83160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37">
        <v>336811.67</v>
      </c>
      <c r="BA57" s="15">
        <v>0</v>
      </c>
      <c r="BB57" s="15">
        <v>0</v>
      </c>
      <c r="BC57" s="15">
        <v>0</v>
      </c>
      <c r="BD57" s="15">
        <v>0</v>
      </c>
      <c r="BE57" s="15">
        <v>85160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37">
        <v>20000</v>
      </c>
      <c r="BP57" s="15">
        <v>0</v>
      </c>
      <c r="BQ57" s="15">
        <v>0</v>
      </c>
      <c r="BR57" s="15">
        <v>0</v>
      </c>
      <c r="BS57" s="15">
        <v>0</v>
      </c>
      <c r="BT57" s="12"/>
    </row>
    <row r="58" spans="1:72" ht="31.5" x14ac:dyDescent="0.25">
      <c r="A58" s="41" t="s">
        <v>81</v>
      </c>
      <c r="B58" s="33" t="s">
        <v>25</v>
      </c>
      <c r="C58" s="33" t="s">
        <v>27</v>
      </c>
      <c r="D58" s="33" t="s">
        <v>69</v>
      </c>
      <c r="E58" s="33" t="s">
        <v>82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33"/>
      <c r="U58" s="9"/>
      <c r="V58" s="10"/>
      <c r="W58" s="10"/>
      <c r="X58" s="10"/>
      <c r="Y58" s="10"/>
      <c r="Z58" s="8"/>
      <c r="AA58" s="11">
        <v>297080.8</v>
      </c>
      <c r="AB58" s="11">
        <v>0</v>
      </c>
      <c r="AC58" s="11">
        <v>0</v>
      </c>
      <c r="AD58" s="11">
        <v>0</v>
      </c>
      <c r="AE58" s="11">
        <v>0</v>
      </c>
      <c r="AF58" s="11">
        <v>53134.8</v>
      </c>
      <c r="AG58" s="11">
        <v>0</v>
      </c>
      <c r="AH58" s="11">
        <v>0</v>
      </c>
      <c r="AI58" s="11">
        <v>0</v>
      </c>
      <c r="AJ58" s="11">
        <v>0</v>
      </c>
      <c r="AK58" s="36">
        <v>25000</v>
      </c>
      <c r="AL58" s="11">
        <v>0</v>
      </c>
      <c r="AM58" s="11">
        <v>0</v>
      </c>
      <c r="AN58" s="11">
        <v>0</v>
      </c>
      <c r="AO58" s="11">
        <v>0</v>
      </c>
      <c r="AP58" s="11">
        <v>321880.40000000002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36">
        <v>20000</v>
      </c>
      <c r="BA58" s="11">
        <v>0</v>
      </c>
      <c r="BB58" s="11">
        <v>0</v>
      </c>
      <c r="BC58" s="11">
        <v>0</v>
      </c>
      <c r="BD58" s="11">
        <v>0</v>
      </c>
      <c r="BE58" s="11">
        <v>332245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36">
        <v>20000</v>
      </c>
      <c r="BP58" s="11">
        <v>0</v>
      </c>
      <c r="BQ58" s="11">
        <v>0</v>
      </c>
      <c r="BR58" s="11">
        <v>0</v>
      </c>
      <c r="BS58" s="11">
        <v>0</v>
      </c>
      <c r="BT58" s="8"/>
    </row>
    <row r="59" spans="1:72" ht="31.5" x14ac:dyDescent="0.25">
      <c r="A59" s="42" t="s">
        <v>43</v>
      </c>
      <c r="B59" s="34" t="s">
        <v>25</v>
      </c>
      <c r="C59" s="34" t="s">
        <v>27</v>
      </c>
      <c r="D59" s="34" t="s">
        <v>69</v>
      </c>
      <c r="E59" s="34" t="s">
        <v>82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34" t="s">
        <v>44</v>
      </c>
      <c r="U59" s="13"/>
      <c r="V59" s="14"/>
      <c r="W59" s="14"/>
      <c r="X59" s="14"/>
      <c r="Y59" s="14"/>
      <c r="Z59" s="12"/>
      <c r="AA59" s="15">
        <v>288160</v>
      </c>
      <c r="AB59" s="15">
        <v>0</v>
      </c>
      <c r="AC59" s="15">
        <v>0</v>
      </c>
      <c r="AD59" s="15">
        <v>0</v>
      </c>
      <c r="AE59" s="15">
        <v>0</v>
      </c>
      <c r="AF59" s="15">
        <v>54000</v>
      </c>
      <c r="AG59" s="15">
        <v>0</v>
      </c>
      <c r="AH59" s="15">
        <v>0</v>
      </c>
      <c r="AI59" s="15">
        <v>0</v>
      </c>
      <c r="AJ59" s="15">
        <v>0</v>
      </c>
      <c r="AK59" s="37">
        <v>25000</v>
      </c>
      <c r="AL59" s="15">
        <v>0</v>
      </c>
      <c r="AM59" s="15">
        <v>0</v>
      </c>
      <c r="AN59" s="15">
        <v>0</v>
      </c>
      <c r="AO59" s="15">
        <v>0</v>
      </c>
      <c r="AP59" s="15">
        <v>312641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37">
        <v>20000</v>
      </c>
      <c r="BA59" s="15">
        <v>0</v>
      </c>
      <c r="BB59" s="15">
        <v>0</v>
      </c>
      <c r="BC59" s="15">
        <v>0</v>
      </c>
      <c r="BD59" s="15">
        <v>0</v>
      </c>
      <c r="BE59" s="15">
        <v>322687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37">
        <v>20000</v>
      </c>
      <c r="BP59" s="15">
        <v>0</v>
      </c>
      <c r="BQ59" s="15">
        <v>0</v>
      </c>
      <c r="BR59" s="15">
        <v>0</v>
      </c>
      <c r="BS59" s="15">
        <v>0</v>
      </c>
      <c r="BT59" s="12"/>
    </row>
    <row r="60" spans="1:72" ht="31.5" x14ac:dyDescent="0.25">
      <c r="A60" s="41" t="s">
        <v>83</v>
      </c>
      <c r="B60" s="33" t="s">
        <v>25</v>
      </c>
      <c r="C60" s="33" t="s">
        <v>27</v>
      </c>
      <c r="D60" s="33" t="s">
        <v>69</v>
      </c>
      <c r="E60" s="33" t="s">
        <v>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33"/>
      <c r="U60" s="13"/>
      <c r="V60" s="14"/>
      <c r="W60" s="14"/>
      <c r="X60" s="14"/>
      <c r="Y60" s="14"/>
      <c r="Z60" s="12"/>
      <c r="AA60" s="15">
        <v>8920.7999999999993</v>
      </c>
      <c r="AB60" s="15">
        <v>0</v>
      </c>
      <c r="AC60" s="15">
        <v>0</v>
      </c>
      <c r="AD60" s="15">
        <v>0</v>
      </c>
      <c r="AE60" s="15">
        <v>0</v>
      </c>
      <c r="AF60" s="15">
        <v>-865.2</v>
      </c>
      <c r="AG60" s="15">
        <v>0</v>
      </c>
      <c r="AH60" s="15">
        <v>0</v>
      </c>
      <c r="AI60" s="15">
        <v>0</v>
      </c>
      <c r="AJ60" s="15">
        <v>0</v>
      </c>
      <c r="AK60" s="36">
        <v>80160</v>
      </c>
      <c r="AL60" s="15">
        <v>0</v>
      </c>
      <c r="AM60" s="15">
        <v>0</v>
      </c>
      <c r="AN60" s="15">
        <v>0</v>
      </c>
      <c r="AO60" s="15">
        <v>0</v>
      </c>
      <c r="AP60" s="15">
        <v>9239.4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36">
        <v>83160</v>
      </c>
      <c r="BA60" s="15">
        <v>0</v>
      </c>
      <c r="BB60" s="15">
        <v>0</v>
      </c>
      <c r="BC60" s="15">
        <v>0</v>
      </c>
      <c r="BD60" s="15">
        <v>0</v>
      </c>
      <c r="BE60" s="15">
        <v>9558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36">
        <v>85160</v>
      </c>
      <c r="BP60" s="15">
        <v>0</v>
      </c>
      <c r="BQ60" s="15">
        <v>0</v>
      </c>
      <c r="BR60" s="15">
        <v>0</v>
      </c>
      <c r="BS60" s="15">
        <v>0</v>
      </c>
      <c r="BT60" s="12"/>
    </row>
    <row r="61" spans="1:72" ht="31.5" x14ac:dyDescent="0.25">
      <c r="A61" s="42" t="s">
        <v>43</v>
      </c>
      <c r="B61" s="34" t="s">
        <v>25</v>
      </c>
      <c r="C61" s="34" t="s">
        <v>27</v>
      </c>
      <c r="D61" s="34" t="s">
        <v>69</v>
      </c>
      <c r="E61" s="34" t="s">
        <v>84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34" t="s">
        <v>44</v>
      </c>
      <c r="U61" s="21"/>
      <c r="V61" s="5"/>
      <c r="W61" s="5"/>
      <c r="X61" s="5"/>
      <c r="Y61" s="5"/>
      <c r="Z61" s="7"/>
      <c r="AA61" s="6">
        <v>314600</v>
      </c>
      <c r="AB61" s="6">
        <v>314600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37">
        <v>80160</v>
      </c>
      <c r="AL61" s="6">
        <v>314600</v>
      </c>
      <c r="AM61" s="6">
        <v>0</v>
      </c>
      <c r="AN61" s="6">
        <v>0</v>
      </c>
      <c r="AO61" s="6">
        <v>0</v>
      </c>
      <c r="AP61" s="6">
        <v>328500</v>
      </c>
      <c r="AQ61" s="6">
        <v>328500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37">
        <v>83160</v>
      </c>
      <c r="BA61" s="6">
        <v>328500</v>
      </c>
      <c r="BB61" s="6">
        <v>0</v>
      </c>
      <c r="BC61" s="6">
        <v>0</v>
      </c>
      <c r="BD61" s="6">
        <v>0</v>
      </c>
      <c r="BE61" s="6">
        <v>339900</v>
      </c>
      <c r="BF61" s="6">
        <v>339900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37">
        <v>85160</v>
      </c>
      <c r="BP61" s="6">
        <v>339900</v>
      </c>
      <c r="BQ61" s="6">
        <v>0</v>
      </c>
      <c r="BR61" s="6">
        <v>0</v>
      </c>
      <c r="BS61" s="6">
        <v>0</v>
      </c>
      <c r="BT61" s="7"/>
    </row>
    <row r="62" spans="1:72" ht="31.5" x14ac:dyDescent="0.25">
      <c r="A62" s="41" t="s">
        <v>85</v>
      </c>
      <c r="B62" s="33" t="s">
        <v>25</v>
      </c>
      <c r="C62" s="33" t="s">
        <v>27</v>
      </c>
      <c r="D62" s="33" t="s">
        <v>69</v>
      </c>
      <c r="E62" s="33" t="s">
        <v>86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33"/>
      <c r="U62" s="21"/>
      <c r="V62" s="5"/>
      <c r="W62" s="5"/>
      <c r="X62" s="5"/>
      <c r="Y62" s="5"/>
      <c r="Z62" s="7"/>
      <c r="AA62" s="6">
        <v>314600</v>
      </c>
      <c r="AB62" s="6">
        <v>314600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36">
        <v>380935.72</v>
      </c>
      <c r="AL62" s="6">
        <v>314600</v>
      </c>
      <c r="AM62" s="6">
        <v>0</v>
      </c>
      <c r="AN62" s="6">
        <v>0</v>
      </c>
      <c r="AO62" s="6">
        <v>0</v>
      </c>
      <c r="AP62" s="6">
        <v>328500</v>
      </c>
      <c r="AQ62" s="6">
        <v>328500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36">
        <v>221880.4</v>
      </c>
      <c r="BA62" s="6">
        <v>328500</v>
      </c>
      <c r="BB62" s="6">
        <v>0</v>
      </c>
      <c r="BC62" s="6">
        <v>0</v>
      </c>
      <c r="BD62" s="6">
        <v>0</v>
      </c>
      <c r="BE62" s="6">
        <v>339900</v>
      </c>
      <c r="BF62" s="6">
        <v>339900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36">
        <v>332245</v>
      </c>
      <c r="BP62" s="6">
        <v>339900</v>
      </c>
      <c r="BQ62" s="6">
        <v>0</v>
      </c>
      <c r="BR62" s="6">
        <v>0</v>
      </c>
      <c r="BS62" s="6">
        <v>0</v>
      </c>
      <c r="BT62" s="7"/>
    </row>
    <row r="63" spans="1:72" ht="31.5" x14ac:dyDescent="0.25">
      <c r="A63" s="42" t="s">
        <v>43</v>
      </c>
      <c r="B63" s="34" t="s">
        <v>25</v>
      </c>
      <c r="C63" s="34" t="s">
        <v>27</v>
      </c>
      <c r="D63" s="34" t="s">
        <v>69</v>
      </c>
      <c r="E63" s="34" t="s">
        <v>86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34" t="s">
        <v>44</v>
      </c>
      <c r="U63" s="9"/>
      <c r="V63" s="10"/>
      <c r="W63" s="10"/>
      <c r="X63" s="10"/>
      <c r="Y63" s="10"/>
      <c r="Z63" s="8"/>
      <c r="AA63" s="11">
        <v>314600</v>
      </c>
      <c r="AB63" s="11">
        <v>314600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37">
        <v>372880.12</v>
      </c>
      <c r="AL63" s="11">
        <v>314600</v>
      </c>
      <c r="AM63" s="11">
        <v>0</v>
      </c>
      <c r="AN63" s="11">
        <v>0</v>
      </c>
      <c r="AO63" s="11">
        <v>0</v>
      </c>
      <c r="AP63" s="11">
        <v>328500</v>
      </c>
      <c r="AQ63" s="11">
        <v>328500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37">
        <v>212641</v>
      </c>
      <c r="BA63" s="11">
        <v>328500</v>
      </c>
      <c r="BB63" s="11">
        <v>0</v>
      </c>
      <c r="BC63" s="11">
        <v>0</v>
      </c>
      <c r="BD63" s="11">
        <v>0</v>
      </c>
      <c r="BE63" s="11">
        <v>339900</v>
      </c>
      <c r="BF63" s="11">
        <v>339900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37">
        <v>322687</v>
      </c>
      <c r="BP63" s="11">
        <v>339900</v>
      </c>
      <c r="BQ63" s="11">
        <v>0</v>
      </c>
      <c r="BR63" s="11">
        <v>0</v>
      </c>
      <c r="BS63" s="11">
        <v>0</v>
      </c>
      <c r="BT63" s="8"/>
    </row>
    <row r="64" spans="1:72" ht="15.75" x14ac:dyDescent="0.25">
      <c r="A64" s="42" t="s">
        <v>45</v>
      </c>
      <c r="B64" s="34" t="s">
        <v>25</v>
      </c>
      <c r="C64" s="34" t="s">
        <v>27</v>
      </c>
      <c r="D64" s="34" t="s">
        <v>69</v>
      </c>
      <c r="E64" s="34" t="s">
        <v>86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34" t="s">
        <v>46</v>
      </c>
      <c r="U64" s="9"/>
      <c r="V64" s="10"/>
      <c r="W64" s="10"/>
      <c r="X64" s="10"/>
      <c r="Y64" s="10"/>
      <c r="Z64" s="8"/>
      <c r="AA64" s="11">
        <v>314600</v>
      </c>
      <c r="AB64" s="11">
        <v>314600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37">
        <v>8055.6</v>
      </c>
      <c r="AL64" s="11">
        <v>314600</v>
      </c>
      <c r="AM64" s="11">
        <v>0</v>
      </c>
      <c r="AN64" s="11">
        <v>0</v>
      </c>
      <c r="AO64" s="11">
        <v>0</v>
      </c>
      <c r="AP64" s="11">
        <v>328500</v>
      </c>
      <c r="AQ64" s="11">
        <v>328500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37">
        <v>9239.4</v>
      </c>
      <c r="BA64" s="11">
        <v>328500</v>
      </c>
      <c r="BB64" s="11">
        <v>0</v>
      </c>
      <c r="BC64" s="11">
        <v>0</v>
      </c>
      <c r="BD64" s="11">
        <v>0</v>
      </c>
      <c r="BE64" s="11">
        <v>339900</v>
      </c>
      <c r="BF64" s="11">
        <v>339900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37">
        <v>9558</v>
      </c>
      <c r="BP64" s="11">
        <v>339900</v>
      </c>
      <c r="BQ64" s="11">
        <v>0</v>
      </c>
      <c r="BR64" s="11">
        <v>0</v>
      </c>
      <c r="BS64" s="11">
        <v>0</v>
      </c>
      <c r="BT64" s="8"/>
    </row>
    <row r="65" spans="1:72" ht="15.75" x14ac:dyDescent="0.25">
      <c r="A65" s="40" t="s">
        <v>88</v>
      </c>
      <c r="B65" s="32" t="s">
        <v>25</v>
      </c>
      <c r="C65" s="32" t="s">
        <v>87</v>
      </c>
      <c r="D65" s="32" t="s">
        <v>28</v>
      </c>
      <c r="E65" s="32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32"/>
      <c r="U65" s="9"/>
      <c r="V65" s="10"/>
      <c r="W65" s="10"/>
      <c r="X65" s="10"/>
      <c r="Y65" s="10"/>
      <c r="Z65" s="8"/>
      <c r="AA65" s="11">
        <v>314600</v>
      </c>
      <c r="AB65" s="11">
        <v>314600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35">
        <v>314600</v>
      </c>
      <c r="AL65" s="11">
        <v>314600</v>
      </c>
      <c r="AM65" s="11">
        <v>0</v>
      </c>
      <c r="AN65" s="11">
        <v>0</v>
      </c>
      <c r="AO65" s="11">
        <v>0</v>
      </c>
      <c r="AP65" s="11">
        <v>328500</v>
      </c>
      <c r="AQ65" s="11">
        <v>328500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35">
        <v>328500</v>
      </c>
      <c r="BA65" s="11">
        <v>328500</v>
      </c>
      <c r="BB65" s="11">
        <v>0</v>
      </c>
      <c r="BC65" s="11">
        <v>0</v>
      </c>
      <c r="BD65" s="11">
        <v>0</v>
      </c>
      <c r="BE65" s="11">
        <v>339900</v>
      </c>
      <c r="BF65" s="11">
        <v>339900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35">
        <v>339900</v>
      </c>
      <c r="BP65" s="11">
        <v>339900</v>
      </c>
      <c r="BQ65" s="11">
        <v>0</v>
      </c>
      <c r="BR65" s="11">
        <v>0</v>
      </c>
      <c r="BS65" s="11">
        <v>0</v>
      </c>
      <c r="BT65" s="8"/>
    </row>
    <row r="66" spans="1:72" ht="15.75" x14ac:dyDescent="0.25">
      <c r="A66" s="40" t="s">
        <v>90</v>
      </c>
      <c r="B66" s="32" t="s">
        <v>25</v>
      </c>
      <c r="C66" s="32" t="s">
        <v>87</v>
      </c>
      <c r="D66" s="32" t="s">
        <v>89</v>
      </c>
      <c r="E66" s="3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32"/>
      <c r="U66" s="13"/>
      <c r="V66" s="14"/>
      <c r="W66" s="14"/>
      <c r="X66" s="14"/>
      <c r="Y66" s="14"/>
      <c r="Z66" s="12"/>
      <c r="AA66" s="15">
        <v>307470</v>
      </c>
      <c r="AB66" s="15">
        <v>307470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35">
        <v>314600</v>
      </c>
      <c r="AL66" s="15">
        <v>307470</v>
      </c>
      <c r="AM66" s="15">
        <v>0</v>
      </c>
      <c r="AN66" s="15">
        <v>0</v>
      </c>
      <c r="AO66" s="15">
        <v>0</v>
      </c>
      <c r="AP66" s="15">
        <v>316700</v>
      </c>
      <c r="AQ66" s="15">
        <v>316700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35">
        <v>328500</v>
      </c>
      <c r="BA66" s="15">
        <v>316700</v>
      </c>
      <c r="BB66" s="15">
        <v>0</v>
      </c>
      <c r="BC66" s="15">
        <v>0</v>
      </c>
      <c r="BD66" s="15">
        <v>0</v>
      </c>
      <c r="BE66" s="15">
        <v>329370</v>
      </c>
      <c r="BF66" s="15">
        <v>329370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35">
        <v>339900</v>
      </c>
      <c r="BP66" s="15">
        <v>329370</v>
      </c>
      <c r="BQ66" s="15">
        <v>0</v>
      </c>
      <c r="BR66" s="15">
        <v>0</v>
      </c>
      <c r="BS66" s="15">
        <v>0</v>
      </c>
      <c r="BT66" s="12"/>
    </row>
    <row r="67" spans="1:72" ht="15.75" x14ac:dyDescent="0.25">
      <c r="A67" s="41" t="s">
        <v>47</v>
      </c>
      <c r="B67" s="33" t="s">
        <v>25</v>
      </c>
      <c r="C67" s="33" t="s">
        <v>87</v>
      </c>
      <c r="D67" s="33" t="s">
        <v>89</v>
      </c>
      <c r="E67" s="33" t="s">
        <v>48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33"/>
      <c r="U67" s="13"/>
      <c r="V67" s="14"/>
      <c r="W67" s="14"/>
      <c r="X67" s="14"/>
      <c r="Y67" s="14"/>
      <c r="Z67" s="12"/>
      <c r="AA67" s="15">
        <v>7130</v>
      </c>
      <c r="AB67" s="15">
        <v>7130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36">
        <v>314600</v>
      </c>
      <c r="AL67" s="15">
        <v>7130</v>
      </c>
      <c r="AM67" s="15">
        <v>0</v>
      </c>
      <c r="AN67" s="15">
        <v>0</v>
      </c>
      <c r="AO67" s="15">
        <v>0</v>
      </c>
      <c r="AP67" s="15">
        <v>11800</v>
      </c>
      <c r="AQ67" s="15">
        <v>11800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36">
        <v>328500</v>
      </c>
      <c r="BA67" s="15">
        <v>11800</v>
      </c>
      <c r="BB67" s="15">
        <v>0</v>
      </c>
      <c r="BC67" s="15">
        <v>0</v>
      </c>
      <c r="BD67" s="15">
        <v>0</v>
      </c>
      <c r="BE67" s="15">
        <v>10530</v>
      </c>
      <c r="BF67" s="15">
        <v>10530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36">
        <v>339900</v>
      </c>
      <c r="BP67" s="15">
        <v>10530</v>
      </c>
      <c r="BQ67" s="15">
        <v>0</v>
      </c>
      <c r="BR67" s="15">
        <v>0</v>
      </c>
      <c r="BS67" s="15">
        <v>0</v>
      </c>
      <c r="BT67" s="12"/>
    </row>
    <row r="68" spans="1:72" ht="15.75" x14ac:dyDescent="0.25">
      <c r="A68" s="41" t="s">
        <v>49</v>
      </c>
      <c r="B68" s="33" t="s">
        <v>25</v>
      </c>
      <c r="C68" s="33" t="s">
        <v>87</v>
      </c>
      <c r="D68" s="33" t="s">
        <v>89</v>
      </c>
      <c r="E68" s="33" t="s">
        <v>50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33"/>
      <c r="U68" s="21"/>
      <c r="V68" s="5"/>
      <c r="W68" s="5"/>
      <c r="X68" s="5"/>
      <c r="Y68" s="5"/>
      <c r="Z68" s="7"/>
      <c r="AA68" s="6">
        <v>191610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36">
        <v>314600</v>
      </c>
      <c r="AL68" s="6">
        <v>0</v>
      </c>
      <c r="AM68" s="6">
        <v>0</v>
      </c>
      <c r="AN68" s="6">
        <v>0</v>
      </c>
      <c r="AO68" s="6">
        <v>0</v>
      </c>
      <c r="AP68" s="6">
        <v>191610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36">
        <v>328500</v>
      </c>
      <c r="BA68" s="6">
        <v>0</v>
      </c>
      <c r="BB68" s="6">
        <v>0</v>
      </c>
      <c r="BC68" s="6">
        <v>0</v>
      </c>
      <c r="BD68" s="6">
        <v>0</v>
      </c>
      <c r="BE68" s="6">
        <v>1150618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36">
        <v>339900</v>
      </c>
      <c r="BP68" s="6">
        <v>0</v>
      </c>
      <c r="BQ68" s="6">
        <v>0</v>
      </c>
      <c r="BR68" s="6">
        <v>0</v>
      </c>
      <c r="BS68" s="6">
        <v>0</v>
      </c>
      <c r="BT68" s="7"/>
    </row>
    <row r="69" spans="1:72" ht="31.5" x14ac:dyDescent="0.25">
      <c r="A69" s="41" t="s">
        <v>91</v>
      </c>
      <c r="B69" s="33" t="s">
        <v>25</v>
      </c>
      <c r="C69" s="33" t="s">
        <v>87</v>
      </c>
      <c r="D69" s="33" t="s">
        <v>89</v>
      </c>
      <c r="E69" s="33" t="s">
        <v>92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33"/>
      <c r="U69" s="21"/>
      <c r="V69" s="5"/>
      <c r="W69" s="5"/>
      <c r="X69" s="5"/>
      <c r="Y69" s="5"/>
      <c r="Z69" s="7"/>
      <c r="AA69" s="6">
        <v>2000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36">
        <v>314600</v>
      </c>
      <c r="AL69" s="6">
        <v>0</v>
      </c>
      <c r="AM69" s="6">
        <v>0</v>
      </c>
      <c r="AN69" s="6">
        <v>0</v>
      </c>
      <c r="AO69" s="6">
        <v>0</v>
      </c>
      <c r="AP69" s="6">
        <v>2000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36">
        <v>328500</v>
      </c>
      <c r="BA69" s="6">
        <v>0</v>
      </c>
      <c r="BB69" s="6">
        <v>0</v>
      </c>
      <c r="BC69" s="6">
        <v>0</v>
      </c>
      <c r="BD69" s="6">
        <v>0</v>
      </c>
      <c r="BE69" s="6">
        <v>2000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36">
        <v>339900</v>
      </c>
      <c r="BP69" s="6">
        <v>0</v>
      </c>
      <c r="BQ69" s="6">
        <v>0</v>
      </c>
      <c r="BR69" s="6">
        <v>0</v>
      </c>
      <c r="BS69" s="6">
        <v>0</v>
      </c>
      <c r="BT69" s="7"/>
    </row>
    <row r="70" spans="1:72" ht="47.25" x14ac:dyDescent="0.25">
      <c r="A70" s="42" t="s">
        <v>38</v>
      </c>
      <c r="B70" s="34" t="s">
        <v>25</v>
      </c>
      <c r="C70" s="34" t="s">
        <v>87</v>
      </c>
      <c r="D70" s="34" t="s">
        <v>89</v>
      </c>
      <c r="E70" s="34" t="s">
        <v>92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34" t="s">
        <v>39</v>
      </c>
      <c r="U70" s="9"/>
      <c r="V70" s="10"/>
      <c r="W70" s="10"/>
      <c r="X70" s="10"/>
      <c r="Y70" s="10"/>
      <c r="Z70" s="8"/>
      <c r="AA70" s="11">
        <v>2000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37">
        <v>307470</v>
      </c>
      <c r="AL70" s="11">
        <v>0</v>
      </c>
      <c r="AM70" s="11">
        <v>0</v>
      </c>
      <c r="AN70" s="11">
        <v>0</v>
      </c>
      <c r="AO70" s="11">
        <v>0</v>
      </c>
      <c r="AP70" s="11">
        <v>2000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37">
        <v>316700</v>
      </c>
      <c r="BA70" s="11">
        <v>0</v>
      </c>
      <c r="BB70" s="11">
        <v>0</v>
      </c>
      <c r="BC70" s="11">
        <v>0</v>
      </c>
      <c r="BD70" s="11">
        <v>0</v>
      </c>
      <c r="BE70" s="11">
        <v>2000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37">
        <v>329370</v>
      </c>
      <c r="BP70" s="11">
        <v>0</v>
      </c>
      <c r="BQ70" s="11">
        <v>0</v>
      </c>
      <c r="BR70" s="11">
        <v>0</v>
      </c>
      <c r="BS70" s="11">
        <v>0</v>
      </c>
      <c r="BT70" s="8"/>
    </row>
    <row r="71" spans="1:72" ht="31.5" x14ac:dyDescent="0.25">
      <c r="A71" s="42" t="s">
        <v>43</v>
      </c>
      <c r="B71" s="34" t="s">
        <v>25</v>
      </c>
      <c r="C71" s="34" t="s">
        <v>87</v>
      </c>
      <c r="D71" s="34" t="s">
        <v>89</v>
      </c>
      <c r="E71" s="34" t="s">
        <v>92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34" t="s">
        <v>44</v>
      </c>
      <c r="U71" s="9"/>
      <c r="V71" s="10"/>
      <c r="W71" s="10"/>
      <c r="X71" s="10"/>
      <c r="Y71" s="10"/>
      <c r="Z71" s="8"/>
      <c r="AA71" s="11">
        <v>2000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37">
        <v>7130</v>
      </c>
      <c r="AL71" s="11">
        <v>0</v>
      </c>
      <c r="AM71" s="11">
        <v>0</v>
      </c>
      <c r="AN71" s="11">
        <v>0</v>
      </c>
      <c r="AO71" s="11">
        <v>0</v>
      </c>
      <c r="AP71" s="11">
        <v>2000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37">
        <v>11800</v>
      </c>
      <c r="BA71" s="11">
        <v>0</v>
      </c>
      <c r="BB71" s="11">
        <v>0</v>
      </c>
      <c r="BC71" s="11">
        <v>0</v>
      </c>
      <c r="BD71" s="11">
        <v>0</v>
      </c>
      <c r="BE71" s="11">
        <v>2000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37">
        <v>10530</v>
      </c>
      <c r="BP71" s="11">
        <v>0</v>
      </c>
      <c r="BQ71" s="11">
        <v>0</v>
      </c>
      <c r="BR71" s="11">
        <v>0</v>
      </c>
      <c r="BS71" s="11">
        <v>0</v>
      </c>
      <c r="BT71" s="8"/>
    </row>
    <row r="72" spans="1:72" ht="31.5" x14ac:dyDescent="0.25">
      <c r="A72" s="40" t="s">
        <v>93</v>
      </c>
      <c r="B72" s="32" t="s">
        <v>25</v>
      </c>
      <c r="C72" s="32" t="s">
        <v>89</v>
      </c>
      <c r="D72" s="32" t="s">
        <v>28</v>
      </c>
      <c r="E72" s="3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32"/>
      <c r="U72" s="9"/>
      <c r="V72" s="10"/>
      <c r="W72" s="10"/>
      <c r="X72" s="10"/>
      <c r="Y72" s="10"/>
      <c r="Z72" s="8"/>
      <c r="AA72" s="11">
        <v>2000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35">
        <v>211610</v>
      </c>
      <c r="AL72" s="11">
        <v>0</v>
      </c>
      <c r="AM72" s="11">
        <v>0</v>
      </c>
      <c r="AN72" s="11">
        <v>0</v>
      </c>
      <c r="AO72" s="11">
        <v>0</v>
      </c>
      <c r="AP72" s="11">
        <v>2000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35">
        <v>101610</v>
      </c>
      <c r="BA72" s="11">
        <v>0</v>
      </c>
      <c r="BB72" s="11">
        <v>0</v>
      </c>
      <c r="BC72" s="11">
        <v>0</v>
      </c>
      <c r="BD72" s="11">
        <v>0</v>
      </c>
      <c r="BE72" s="11">
        <v>2000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35">
        <v>1150618</v>
      </c>
      <c r="BP72" s="11">
        <v>0</v>
      </c>
      <c r="BQ72" s="11">
        <v>0</v>
      </c>
      <c r="BR72" s="11">
        <v>0</v>
      </c>
      <c r="BS72" s="11">
        <v>0</v>
      </c>
      <c r="BT72" s="8"/>
    </row>
    <row r="73" spans="1:72" ht="31.5" x14ac:dyDescent="0.25">
      <c r="A73" s="40" t="s">
        <v>95</v>
      </c>
      <c r="B73" s="32" t="s">
        <v>25</v>
      </c>
      <c r="C73" s="32" t="s">
        <v>89</v>
      </c>
      <c r="D73" s="32" t="s">
        <v>94</v>
      </c>
      <c r="E73" s="3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32"/>
      <c r="U73" s="9"/>
      <c r="V73" s="10"/>
      <c r="W73" s="10"/>
      <c r="X73" s="10"/>
      <c r="Y73" s="10"/>
      <c r="Z73" s="8"/>
      <c r="AA73" s="11">
        <v>2000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35">
        <v>82000</v>
      </c>
      <c r="AL73" s="11">
        <v>0</v>
      </c>
      <c r="AM73" s="11">
        <v>0</v>
      </c>
      <c r="AN73" s="11">
        <v>0</v>
      </c>
      <c r="AO73" s="11">
        <v>0</v>
      </c>
      <c r="AP73" s="11">
        <v>2000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35">
        <v>2000</v>
      </c>
      <c r="BA73" s="11">
        <v>0</v>
      </c>
      <c r="BB73" s="11">
        <v>0</v>
      </c>
      <c r="BC73" s="11">
        <v>0</v>
      </c>
      <c r="BD73" s="11">
        <v>0</v>
      </c>
      <c r="BE73" s="11">
        <v>2000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35">
        <v>2000</v>
      </c>
      <c r="BP73" s="11">
        <v>0</v>
      </c>
      <c r="BQ73" s="11">
        <v>0</v>
      </c>
      <c r="BR73" s="11">
        <v>0</v>
      </c>
      <c r="BS73" s="11">
        <v>0</v>
      </c>
      <c r="BT73" s="8"/>
    </row>
    <row r="74" spans="1:72" ht="31.5" x14ac:dyDescent="0.25">
      <c r="A74" s="41" t="s">
        <v>96</v>
      </c>
      <c r="B74" s="33" t="s">
        <v>25</v>
      </c>
      <c r="C74" s="33" t="s">
        <v>89</v>
      </c>
      <c r="D74" s="33" t="s">
        <v>94</v>
      </c>
      <c r="E74" s="33" t="s">
        <v>97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33"/>
      <c r="U74" s="13"/>
      <c r="V74" s="14"/>
      <c r="W74" s="14"/>
      <c r="X74" s="14"/>
      <c r="Y74" s="14"/>
      <c r="Z74" s="12"/>
      <c r="AA74" s="15">
        <v>2000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36">
        <v>82000</v>
      </c>
      <c r="AL74" s="15">
        <v>0</v>
      </c>
      <c r="AM74" s="15">
        <v>0</v>
      </c>
      <c r="AN74" s="15">
        <v>0</v>
      </c>
      <c r="AO74" s="15">
        <v>0</v>
      </c>
      <c r="AP74" s="15">
        <v>2000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36">
        <v>2000</v>
      </c>
      <c r="BA74" s="15">
        <v>0</v>
      </c>
      <c r="BB74" s="15">
        <v>0</v>
      </c>
      <c r="BC74" s="15">
        <v>0</v>
      </c>
      <c r="BD74" s="15">
        <v>0</v>
      </c>
      <c r="BE74" s="15">
        <v>2000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36">
        <v>2000</v>
      </c>
      <c r="BP74" s="15">
        <v>0</v>
      </c>
      <c r="BQ74" s="15">
        <v>0</v>
      </c>
      <c r="BR74" s="15">
        <v>0</v>
      </c>
      <c r="BS74" s="15">
        <v>0</v>
      </c>
      <c r="BT74" s="12"/>
    </row>
    <row r="75" spans="1:72" ht="15.75" x14ac:dyDescent="0.25">
      <c r="A75" s="41" t="s">
        <v>73</v>
      </c>
      <c r="B75" s="33" t="s">
        <v>25</v>
      </c>
      <c r="C75" s="33" t="s">
        <v>89</v>
      </c>
      <c r="D75" s="33" t="s">
        <v>94</v>
      </c>
      <c r="E75" s="33" t="s">
        <v>98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33"/>
      <c r="U75" s="21"/>
      <c r="V75" s="5"/>
      <c r="W75" s="5"/>
      <c r="X75" s="5"/>
      <c r="Y75" s="5"/>
      <c r="Z75" s="7"/>
      <c r="AA75" s="6">
        <v>189610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36">
        <v>82000</v>
      </c>
      <c r="AL75" s="6">
        <v>0</v>
      </c>
      <c r="AM75" s="6">
        <v>0</v>
      </c>
      <c r="AN75" s="6">
        <v>0</v>
      </c>
      <c r="AO75" s="6">
        <v>0</v>
      </c>
      <c r="AP75" s="6">
        <v>189610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36">
        <v>2000</v>
      </c>
      <c r="BA75" s="6">
        <v>0</v>
      </c>
      <c r="BB75" s="6">
        <v>0</v>
      </c>
      <c r="BC75" s="6">
        <v>0</v>
      </c>
      <c r="BD75" s="6">
        <v>0</v>
      </c>
      <c r="BE75" s="6">
        <v>1148618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36">
        <v>2000</v>
      </c>
      <c r="BP75" s="6">
        <v>0</v>
      </c>
      <c r="BQ75" s="6">
        <v>0</v>
      </c>
      <c r="BR75" s="6">
        <v>0</v>
      </c>
      <c r="BS75" s="6">
        <v>0</v>
      </c>
      <c r="BT75" s="7"/>
    </row>
    <row r="76" spans="1:72" ht="31.5" x14ac:dyDescent="0.25">
      <c r="A76" s="41" t="s">
        <v>99</v>
      </c>
      <c r="B76" s="33" t="s">
        <v>25</v>
      </c>
      <c r="C76" s="33" t="s">
        <v>89</v>
      </c>
      <c r="D76" s="33" t="s">
        <v>94</v>
      </c>
      <c r="E76" s="33" t="s">
        <v>100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33"/>
      <c r="U76" s="9"/>
      <c r="V76" s="10"/>
      <c r="W76" s="10"/>
      <c r="X76" s="10"/>
      <c r="Y76" s="10"/>
      <c r="Z76" s="8"/>
      <c r="AA76" s="11">
        <v>189610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36">
        <v>82000</v>
      </c>
      <c r="AL76" s="11">
        <v>0</v>
      </c>
      <c r="AM76" s="11">
        <v>0</v>
      </c>
      <c r="AN76" s="11">
        <v>0</v>
      </c>
      <c r="AO76" s="11">
        <v>0</v>
      </c>
      <c r="AP76" s="11">
        <v>189610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36">
        <v>2000</v>
      </c>
      <c r="BA76" s="11">
        <v>0</v>
      </c>
      <c r="BB76" s="11">
        <v>0</v>
      </c>
      <c r="BC76" s="11">
        <v>0</v>
      </c>
      <c r="BD76" s="11">
        <v>0</v>
      </c>
      <c r="BE76" s="11">
        <v>1148618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36">
        <v>2000</v>
      </c>
      <c r="BP76" s="11">
        <v>0</v>
      </c>
      <c r="BQ76" s="11">
        <v>0</v>
      </c>
      <c r="BR76" s="11">
        <v>0</v>
      </c>
      <c r="BS76" s="11">
        <v>0</v>
      </c>
      <c r="BT76" s="8"/>
    </row>
    <row r="77" spans="1:72" ht="31.5" x14ac:dyDescent="0.25">
      <c r="A77" s="41" t="s">
        <v>101</v>
      </c>
      <c r="B77" s="33" t="s">
        <v>25</v>
      </c>
      <c r="C77" s="33" t="s">
        <v>89</v>
      </c>
      <c r="D77" s="33" t="s">
        <v>94</v>
      </c>
      <c r="E77" s="33" t="s">
        <v>102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33"/>
      <c r="U77" s="9"/>
      <c r="V77" s="10"/>
      <c r="W77" s="10"/>
      <c r="X77" s="10"/>
      <c r="Y77" s="10"/>
      <c r="Z77" s="8"/>
      <c r="AA77" s="11">
        <v>189610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36">
        <v>82000</v>
      </c>
      <c r="AL77" s="11">
        <v>0</v>
      </c>
      <c r="AM77" s="11">
        <v>0</v>
      </c>
      <c r="AN77" s="11">
        <v>0</v>
      </c>
      <c r="AO77" s="11">
        <v>0</v>
      </c>
      <c r="AP77" s="11">
        <v>189610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36">
        <v>2000</v>
      </c>
      <c r="BA77" s="11">
        <v>0</v>
      </c>
      <c r="BB77" s="11">
        <v>0</v>
      </c>
      <c r="BC77" s="11">
        <v>0</v>
      </c>
      <c r="BD77" s="11">
        <v>0</v>
      </c>
      <c r="BE77" s="11">
        <v>1148618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36">
        <v>2000</v>
      </c>
      <c r="BP77" s="11">
        <v>0</v>
      </c>
      <c r="BQ77" s="11">
        <v>0</v>
      </c>
      <c r="BR77" s="11">
        <v>0</v>
      </c>
      <c r="BS77" s="11">
        <v>0</v>
      </c>
      <c r="BT77" s="8"/>
    </row>
    <row r="78" spans="1:72" ht="31.5" x14ac:dyDescent="0.25">
      <c r="A78" s="42" t="s">
        <v>43</v>
      </c>
      <c r="B78" s="34" t="s">
        <v>25</v>
      </c>
      <c r="C78" s="34" t="s">
        <v>89</v>
      </c>
      <c r="D78" s="34" t="s">
        <v>94</v>
      </c>
      <c r="E78" s="34" t="s">
        <v>102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34" t="s">
        <v>44</v>
      </c>
      <c r="U78" s="9"/>
      <c r="V78" s="10"/>
      <c r="W78" s="10"/>
      <c r="X78" s="10"/>
      <c r="Y78" s="10"/>
      <c r="Z78" s="8"/>
      <c r="AA78" s="11">
        <v>189610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37">
        <v>82000</v>
      </c>
      <c r="AL78" s="11">
        <v>0</v>
      </c>
      <c r="AM78" s="11">
        <v>0</v>
      </c>
      <c r="AN78" s="11">
        <v>0</v>
      </c>
      <c r="AO78" s="11">
        <v>0</v>
      </c>
      <c r="AP78" s="11">
        <v>189610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37">
        <v>2000</v>
      </c>
      <c r="BA78" s="11">
        <v>0</v>
      </c>
      <c r="BB78" s="11">
        <v>0</v>
      </c>
      <c r="BC78" s="11">
        <v>0</v>
      </c>
      <c r="BD78" s="11">
        <v>0</v>
      </c>
      <c r="BE78" s="11">
        <v>1148618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37">
        <v>2000</v>
      </c>
      <c r="BP78" s="11">
        <v>0</v>
      </c>
      <c r="BQ78" s="11">
        <v>0</v>
      </c>
      <c r="BR78" s="11">
        <v>0</v>
      </c>
      <c r="BS78" s="11">
        <v>0</v>
      </c>
      <c r="BT78" s="8"/>
    </row>
    <row r="79" spans="1:72" ht="31.5" x14ac:dyDescent="0.25">
      <c r="A79" s="40" t="s">
        <v>104</v>
      </c>
      <c r="B79" s="32" t="s">
        <v>25</v>
      </c>
      <c r="C79" s="32" t="s">
        <v>89</v>
      </c>
      <c r="D79" s="32" t="s">
        <v>103</v>
      </c>
      <c r="E79" s="3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32"/>
      <c r="U79" s="9"/>
      <c r="V79" s="10"/>
      <c r="W79" s="10"/>
      <c r="X79" s="10"/>
      <c r="Y79" s="10"/>
      <c r="Z79" s="8"/>
      <c r="AA79" s="11">
        <v>2310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35">
        <v>129610</v>
      </c>
      <c r="AL79" s="11">
        <v>0</v>
      </c>
      <c r="AM79" s="11">
        <v>0</v>
      </c>
      <c r="AN79" s="11">
        <v>0</v>
      </c>
      <c r="AO79" s="11">
        <v>0</v>
      </c>
      <c r="AP79" s="11">
        <v>2310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35">
        <v>99610</v>
      </c>
      <c r="BA79" s="11">
        <v>0</v>
      </c>
      <c r="BB79" s="11">
        <v>0</v>
      </c>
      <c r="BC79" s="11">
        <v>0</v>
      </c>
      <c r="BD79" s="11">
        <v>0</v>
      </c>
      <c r="BE79" s="11">
        <v>2310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35">
        <v>1148618</v>
      </c>
      <c r="BP79" s="11">
        <v>0</v>
      </c>
      <c r="BQ79" s="11">
        <v>0</v>
      </c>
      <c r="BR79" s="11">
        <v>0</v>
      </c>
      <c r="BS79" s="11">
        <v>0</v>
      </c>
      <c r="BT79" s="8"/>
    </row>
    <row r="80" spans="1:72" ht="31.5" x14ac:dyDescent="0.25">
      <c r="A80" s="41" t="s">
        <v>96</v>
      </c>
      <c r="B80" s="33" t="s">
        <v>25</v>
      </c>
      <c r="C80" s="33" t="s">
        <v>89</v>
      </c>
      <c r="D80" s="33" t="s">
        <v>103</v>
      </c>
      <c r="E80" s="33" t="s">
        <v>97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33"/>
      <c r="U80" s="13"/>
      <c r="V80" s="14"/>
      <c r="W80" s="14"/>
      <c r="X80" s="14"/>
      <c r="Y80" s="14"/>
      <c r="Z80" s="12"/>
      <c r="AA80" s="15">
        <v>2310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36">
        <v>129610</v>
      </c>
      <c r="AL80" s="15">
        <v>0</v>
      </c>
      <c r="AM80" s="15">
        <v>0</v>
      </c>
      <c r="AN80" s="15">
        <v>0</v>
      </c>
      <c r="AO80" s="15">
        <v>0</v>
      </c>
      <c r="AP80" s="15">
        <v>2310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36">
        <v>99610</v>
      </c>
      <c r="BA80" s="15">
        <v>0</v>
      </c>
      <c r="BB80" s="15">
        <v>0</v>
      </c>
      <c r="BC80" s="15">
        <v>0</v>
      </c>
      <c r="BD80" s="15">
        <v>0</v>
      </c>
      <c r="BE80" s="15">
        <v>2310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36">
        <v>1148618</v>
      </c>
      <c r="BP80" s="15">
        <v>0</v>
      </c>
      <c r="BQ80" s="15">
        <v>0</v>
      </c>
      <c r="BR80" s="15">
        <v>0</v>
      </c>
      <c r="BS80" s="15">
        <v>0</v>
      </c>
      <c r="BT80" s="12"/>
    </row>
    <row r="81" spans="1:72" ht="15.75" x14ac:dyDescent="0.25">
      <c r="A81" s="41" t="s">
        <v>73</v>
      </c>
      <c r="B81" s="33" t="s">
        <v>25</v>
      </c>
      <c r="C81" s="33" t="s">
        <v>89</v>
      </c>
      <c r="D81" s="33" t="s">
        <v>103</v>
      </c>
      <c r="E81" s="33" t="s">
        <v>98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33"/>
      <c r="U81" s="9"/>
      <c r="V81" s="10"/>
      <c r="W81" s="10"/>
      <c r="X81" s="10"/>
      <c r="Y81" s="10"/>
      <c r="Z81" s="8"/>
      <c r="AA81" s="11">
        <v>186300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36">
        <v>129610</v>
      </c>
      <c r="AL81" s="11">
        <v>0</v>
      </c>
      <c r="AM81" s="11">
        <v>0</v>
      </c>
      <c r="AN81" s="11">
        <v>0</v>
      </c>
      <c r="AO81" s="11">
        <v>0</v>
      </c>
      <c r="AP81" s="11">
        <v>186300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36">
        <v>99610</v>
      </c>
      <c r="BA81" s="11">
        <v>0</v>
      </c>
      <c r="BB81" s="11">
        <v>0</v>
      </c>
      <c r="BC81" s="11">
        <v>0</v>
      </c>
      <c r="BD81" s="11">
        <v>0</v>
      </c>
      <c r="BE81" s="11">
        <v>186300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36">
        <v>1148618</v>
      </c>
      <c r="BP81" s="11">
        <v>0</v>
      </c>
      <c r="BQ81" s="11">
        <v>0</v>
      </c>
      <c r="BR81" s="11">
        <v>0</v>
      </c>
      <c r="BS81" s="11">
        <v>0</v>
      </c>
      <c r="BT81" s="8"/>
    </row>
    <row r="82" spans="1:72" ht="31.5" x14ac:dyDescent="0.25">
      <c r="A82" s="41" t="s">
        <v>99</v>
      </c>
      <c r="B82" s="33" t="s">
        <v>25</v>
      </c>
      <c r="C82" s="33" t="s">
        <v>89</v>
      </c>
      <c r="D82" s="33" t="s">
        <v>103</v>
      </c>
      <c r="E82" s="33" t="s">
        <v>100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33"/>
      <c r="U82" s="13"/>
      <c r="V82" s="14"/>
      <c r="W82" s="14"/>
      <c r="X82" s="14"/>
      <c r="Y82" s="14"/>
      <c r="Z82" s="12"/>
      <c r="AA82" s="15">
        <v>186300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36">
        <v>129610</v>
      </c>
      <c r="AL82" s="15">
        <v>0</v>
      </c>
      <c r="AM82" s="15">
        <v>0</v>
      </c>
      <c r="AN82" s="15">
        <v>0</v>
      </c>
      <c r="AO82" s="15">
        <v>0</v>
      </c>
      <c r="AP82" s="15">
        <v>186300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36">
        <v>99610</v>
      </c>
      <c r="BA82" s="15">
        <v>0</v>
      </c>
      <c r="BB82" s="15">
        <v>0</v>
      </c>
      <c r="BC82" s="15">
        <v>0</v>
      </c>
      <c r="BD82" s="15">
        <v>0</v>
      </c>
      <c r="BE82" s="15">
        <v>186300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36">
        <v>1148618</v>
      </c>
      <c r="BP82" s="15">
        <v>0</v>
      </c>
      <c r="BQ82" s="15">
        <v>0</v>
      </c>
      <c r="BR82" s="15">
        <v>0</v>
      </c>
      <c r="BS82" s="15">
        <v>0</v>
      </c>
      <c r="BT82" s="12"/>
    </row>
    <row r="83" spans="1:72" ht="31.5" x14ac:dyDescent="0.25">
      <c r="A83" s="41" t="s">
        <v>105</v>
      </c>
      <c r="B83" s="33" t="s">
        <v>25</v>
      </c>
      <c r="C83" s="33" t="s">
        <v>89</v>
      </c>
      <c r="D83" s="33" t="s">
        <v>103</v>
      </c>
      <c r="E83" s="33" t="s">
        <v>106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33"/>
      <c r="U83" s="9"/>
      <c r="V83" s="10"/>
      <c r="W83" s="10"/>
      <c r="X83" s="10"/>
      <c r="Y83" s="10"/>
      <c r="Z83" s="8"/>
      <c r="AA83" s="11">
        <v>1000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36">
        <v>2310</v>
      </c>
      <c r="AL83" s="11">
        <v>0</v>
      </c>
      <c r="AM83" s="11">
        <v>0</v>
      </c>
      <c r="AN83" s="11">
        <v>0</v>
      </c>
      <c r="AO83" s="11">
        <v>0</v>
      </c>
      <c r="AP83" s="11">
        <v>1000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36">
        <v>2310</v>
      </c>
      <c r="BA83" s="11">
        <v>0</v>
      </c>
      <c r="BB83" s="11">
        <v>0</v>
      </c>
      <c r="BC83" s="11">
        <v>0</v>
      </c>
      <c r="BD83" s="11">
        <v>0</v>
      </c>
      <c r="BE83" s="11">
        <v>960008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36">
        <v>2310</v>
      </c>
      <c r="BP83" s="11">
        <v>0</v>
      </c>
      <c r="BQ83" s="11">
        <v>0</v>
      </c>
      <c r="BR83" s="11">
        <v>0</v>
      </c>
      <c r="BS83" s="11">
        <v>0</v>
      </c>
      <c r="BT83" s="8"/>
    </row>
    <row r="84" spans="1:72" ht="31.5" x14ac:dyDescent="0.25">
      <c r="A84" s="42" t="s">
        <v>43</v>
      </c>
      <c r="B84" s="34" t="s">
        <v>25</v>
      </c>
      <c r="C84" s="34" t="s">
        <v>89</v>
      </c>
      <c r="D84" s="34" t="s">
        <v>103</v>
      </c>
      <c r="E84" s="34" t="s">
        <v>106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34" t="s">
        <v>44</v>
      </c>
      <c r="U84" s="13"/>
      <c r="V84" s="14"/>
      <c r="W84" s="14"/>
      <c r="X84" s="14"/>
      <c r="Y84" s="14"/>
      <c r="Z84" s="12"/>
      <c r="AA84" s="15">
        <v>1000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37">
        <v>2310</v>
      </c>
      <c r="AL84" s="15">
        <v>0</v>
      </c>
      <c r="AM84" s="15">
        <v>0</v>
      </c>
      <c r="AN84" s="15">
        <v>0</v>
      </c>
      <c r="AO84" s="15">
        <v>0</v>
      </c>
      <c r="AP84" s="15">
        <v>1000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37">
        <v>2310</v>
      </c>
      <c r="BA84" s="15">
        <v>0</v>
      </c>
      <c r="BB84" s="15">
        <v>0</v>
      </c>
      <c r="BC84" s="15">
        <v>0</v>
      </c>
      <c r="BD84" s="15">
        <v>0</v>
      </c>
      <c r="BE84" s="15">
        <v>960008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37">
        <v>2310</v>
      </c>
      <c r="BP84" s="15">
        <v>0</v>
      </c>
      <c r="BQ84" s="15">
        <v>0</v>
      </c>
      <c r="BR84" s="15">
        <v>0</v>
      </c>
      <c r="BS84" s="15">
        <v>0</v>
      </c>
      <c r="BT84" s="12"/>
    </row>
    <row r="85" spans="1:72" ht="31.5" x14ac:dyDescent="0.25">
      <c r="A85" s="41" t="s">
        <v>107</v>
      </c>
      <c r="B85" s="33" t="s">
        <v>25</v>
      </c>
      <c r="C85" s="33" t="s">
        <v>89</v>
      </c>
      <c r="D85" s="33" t="s">
        <v>103</v>
      </c>
      <c r="E85" s="33" t="s">
        <v>108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33"/>
      <c r="U85" s="21"/>
      <c r="V85" s="5"/>
      <c r="W85" s="5"/>
      <c r="X85" s="5"/>
      <c r="Y85" s="5"/>
      <c r="Z85" s="7"/>
      <c r="AA85" s="6">
        <v>8069662.29</v>
      </c>
      <c r="AB85" s="6">
        <v>0</v>
      </c>
      <c r="AC85" s="6">
        <v>5277962.29</v>
      </c>
      <c r="AD85" s="6">
        <v>0</v>
      </c>
      <c r="AE85" s="6">
        <v>586440.26</v>
      </c>
      <c r="AF85" s="6">
        <v>671032.68000000005</v>
      </c>
      <c r="AG85" s="6">
        <v>0</v>
      </c>
      <c r="AH85" s="6">
        <v>0</v>
      </c>
      <c r="AI85" s="6">
        <v>0</v>
      </c>
      <c r="AJ85" s="6">
        <v>0</v>
      </c>
      <c r="AK85" s="36">
        <v>126300</v>
      </c>
      <c r="AL85" s="6">
        <v>0</v>
      </c>
      <c r="AM85" s="6">
        <v>5277962.29</v>
      </c>
      <c r="AN85" s="6">
        <v>0</v>
      </c>
      <c r="AO85" s="6">
        <v>586440.26</v>
      </c>
      <c r="AP85" s="6">
        <v>2912100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36">
        <v>96300</v>
      </c>
      <c r="BA85" s="6">
        <v>0</v>
      </c>
      <c r="BB85" s="6">
        <v>0</v>
      </c>
      <c r="BC85" s="6">
        <v>0</v>
      </c>
      <c r="BD85" s="6">
        <v>0</v>
      </c>
      <c r="BE85" s="6">
        <v>2939900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36">
        <v>186300</v>
      </c>
      <c r="BP85" s="6">
        <v>0</v>
      </c>
      <c r="BQ85" s="6">
        <v>0</v>
      </c>
      <c r="BR85" s="6">
        <v>0</v>
      </c>
      <c r="BS85" s="6">
        <v>0</v>
      </c>
      <c r="BT85" s="7"/>
    </row>
    <row r="86" spans="1:72" ht="31.5" x14ac:dyDescent="0.25">
      <c r="A86" s="42" t="s">
        <v>43</v>
      </c>
      <c r="B86" s="34" t="s">
        <v>25</v>
      </c>
      <c r="C86" s="34" t="s">
        <v>89</v>
      </c>
      <c r="D86" s="34" t="s">
        <v>103</v>
      </c>
      <c r="E86" s="34" t="s">
        <v>108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34" t="s">
        <v>44</v>
      </c>
      <c r="U86" s="21"/>
      <c r="V86" s="5"/>
      <c r="W86" s="5"/>
      <c r="X86" s="5"/>
      <c r="Y86" s="5"/>
      <c r="Z86" s="7"/>
      <c r="AA86" s="6">
        <v>8068662.29</v>
      </c>
      <c r="AB86" s="6">
        <v>0</v>
      </c>
      <c r="AC86" s="6">
        <v>5277962.29</v>
      </c>
      <c r="AD86" s="6">
        <v>0</v>
      </c>
      <c r="AE86" s="6">
        <v>586440.26</v>
      </c>
      <c r="AF86" s="6">
        <v>631032.68000000005</v>
      </c>
      <c r="AG86" s="6">
        <v>0</v>
      </c>
      <c r="AH86" s="6">
        <v>0</v>
      </c>
      <c r="AI86" s="6">
        <v>0</v>
      </c>
      <c r="AJ86" s="6">
        <v>0</v>
      </c>
      <c r="AK86" s="37">
        <v>126300</v>
      </c>
      <c r="AL86" s="6">
        <v>0</v>
      </c>
      <c r="AM86" s="6">
        <v>5277962.29</v>
      </c>
      <c r="AN86" s="6">
        <v>0</v>
      </c>
      <c r="AO86" s="6">
        <v>586440.26</v>
      </c>
      <c r="AP86" s="6">
        <v>2911100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37">
        <v>96300</v>
      </c>
      <c r="BA86" s="6">
        <v>0</v>
      </c>
      <c r="BB86" s="6">
        <v>0</v>
      </c>
      <c r="BC86" s="6">
        <v>0</v>
      </c>
      <c r="BD86" s="6">
        <v>0</v>
      </c>
      <c r="BE86" s="6">
        <v>2939900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37">
        <v>186300</v>
      </c>
      <c r="BP86" s="6">
        <v>0</v>
      </c>
      <c r="BQ86" s="6">
        <v>0</v>
      </c>
      <c r="BR86" s="6">
        <v>0</v>
      </c>
      <c r="BS86" s="6">
        <v>0</v>
      </c>
      <c r="BT86" s="7"/>
    </row>
    <row r="87" spans="1:72" ht="31.5" x14ac:dyDescent="0.25">
      <c r="A87" s="41" t="s">
        <v>109</v>
      </c>
      <c r="B87" s="33" t="s">
        <v>25</v>
      </c>
      <c r="C87" s="33" t="s">
        <v>89</v>
      </c>
      <c r="D87" s="33" t="s">
        <v>103</v>
      </c>
      <c r="E87" s="33" t="s">
        <v>110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33"/>
      <c r="U87" s="9"/>
      <c r="V87" s="10"/>
      <c r="W87" s="10"/>
      <c r="X87" s="10"/>
      <c r="Y87" s="10"/>
      <c r="Z87" s="8"/>
      <c r="AA87" s="11">
        <v>8068662.29</v>
      </c>
      <c r="AB87" s="11">
        <v>0</v>
      </c>
      <c r="AC87" s="11">
        <v>5277962.29</v>
      </c>
      <c r="AD87" s="11">
        <v>0</v>
      </c>
      <c r="AE87" s="11">
        <v>586440.26</v>
      </c>
      <c r="AF87" s="11">
        <v>631032.68000000005</v>
      </c>
      <c r="AG87" s="11">
        <v>0</v>
      </c>
      <c r="AH87" s="11">
        <v>0</v>
      </c>
      <c r="AI87" s="11">
        <v>0</v>
      </c>
      <c r="AJ87" s="11">
        <v>0</v>
      </c>
      <c r="AK87" s="36">
        <v>1000</v>
      </c>
      <c r="AL87" s="11">
        <v>0</v>
      </c>
      <c r="AM87" s="11">
        <v>5277962.29</v>
      </c>
      <c r="AN87" s="11">
        <v>0</v>
      </c>
      <c r="AO87" s="11">
        <v>586440.26</v>
      </c>
      <c r="AP87" s="11">
        <v>2911100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36">
        <v>1000</v>
      </c>
      <c r="BA87" s="11">
        <v>0</v>
      </c>
      <c r="BB87" s="11">
        <v>0</v>
      </c>
      <c r="BC87" s="11">
        <v>0</v>
      </c>
      <c r="BD87" s="11">
        <v>0</v>
      </c>
      <c r="BE87" s="11">
        <v>2939900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36">
        <v>960008</v>
      </c>
      <c r="BP87" s="11">
        <v>0</v>
      </c>
      <c r="BQ87" s="11">
        <v>0</v>
      </c>
      <c r="BR87" s="11">
        <v>0</v>
      </c>
      <c r="BS87" s="11">
        <v>0</v>
      </c>
      <c r="BT87" s="8"/>
    </row>
    <row r="88" spans="1:72" ht="31.5" x14ac:dyDescent="0.25">
      <c r="A88" s="42" t="s">
        <v>43</v>
      </c>
      <c r="B88" s="34" t="s">
        <v>25</v>
      </c>
      <c r="C88" s="34" t="s">
        <v>89</v>
      </c>
      <c r="D88" s="34" t="s">
        <v>103</v>
      </c>
      <c r="E88" s="34" t="s">
        <v>110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34" t="s">
        <v>44</v>
      </c>
      <c r="U88" s="9"/>
      <c r="V88" s="10"/>
      <c r="W88" s="10"/>
      <c r="X88" s="10"/>
      <c r="Y88" s="10"/>
      <c r="Z88" s="8"/>
      <c r="AA88" s="11">
        <v>2204259.7400000002</v>
      </c>
      <c r="AB88" s="11">
        <v>0</v>
      </c>
      <c r="AC88" s="11">
        <v>0</v>
      </c>
      <c r="AD88" s="11">
        <v>0</v>
      </c>
      <c r="AE88" s="11">
        <v>0</v>
      </c>
      <c r="AF88" s="11">
        <v>631032.68000000005</v>
      </c>
      <c r="AG88" s="11">
        <v>0</v>
      </c>
      <c r="AH88" s="11">
        <v>0</v>
      </c>
      <c r="AI88" s="11">
        <v>0</v>
      </c>
      <c r="AJ88" s="11">
        <v>0</v>
      </c>
      <c r="AK88" s="37">
        <v>1000</v>
      </c>
      <c r="AL88" s="11">
        <v>0</v>
      </c>
      <c r="AM88" s="11">
        <v>0</v>
      </c>
      <c r="AN88" s="11">
        <v>0</v>
      </c>
      <c r="AO88" s="11">
        <v>0</v>
      </c>
      <c r="AP88" s="11">
        <v>2911100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37">
        <v>1000</v>
      </c>
      <c r="BA88" s="11">
        <v>0</v>
      </c>
      <c r="BB88" s="11">
        <v>0</v>
      </c>
      <c r="BC88" s="11">
        <v>0</v>
      </c>
      <c r="BD88" s="11">
        <v>0</v>
      </c>
      <c r="BE88" s="11">
        <v>2939900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37">
        <v>960008</v>
      </c>
      <c r="BP88" s="11">
        <v>0</v>
      </c>
      <c r="BQ88" s="11">
        <v>0</v>
      </c>
      <c r="BR88" s="11">
        <v>0</v>
      </c>
      <c r="BS88" s="11">
        <v>0</v>
      </c>
      <c r="BT88" s="8"/>
    </row>
    <row r="89" spans="1:72" ht="15.75" x14ac:dyDescent="0.25">
      <c r="A89" s="40" t="s">
        <v>111</v>
      </c>
      <c r="B89" s="32" t="s">
        <v>25</v>
      </c>
      <c r="C89" s="32" t="s">
        <v>30</v>
      </c>
      <c r="D89" s="32" t="s">
        <v>28</v>
      </c>
      <c r="E89" s="3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32"/>
      <c r="U89" s="9"/>
      <c r="V89" s="10"/>
      <c r="W89" s="10"/>
      <c r="X89" s="10"/>
      <c r="Y89" s="10"/>
      <c r="Z89" s="8"/>
      <c r="AA89" s="11">
        <v>2204259.7400000002</v>
      </c>
      <c r="AB89" s="11">
        <v>0</v>
      </c>
      <c r="AC89" s="11">
        <v>0</v>
      </c>
      <c r="AD89" s="11">
        <v>0</v>
      </c>
      <c r="AE89" s="11">
        <v>0</v>
      </c>
      <c r="AF89" s="11">
        <v>631032.68000000005</v>
      </c>
      <c r="AG89" s="11">
        <v>0</v>
      </c>
      <c r="AH89" s="11">
        <v>0</v>
      </c>
      <c r="AI89" s="11">
        <v>0</v>
      </c>
      <c r="AJ89" s="11">
        <v>0</v>
      </c>
      <c r="AK89" s="35">
        <v>8740694.9700000007</v>
      </c>
      <c r="AL89" s="11">
        <v>0</v>
      </c>
      <c r="AM89" s="11">
        <v>0</v>
      </c>
      <c r="AN89" s="11">
        <v>0</v>
      </c>
      <c r="AO89" s="11">
        <v>0</v>
      </c>
      <c r="AP89" s="11">
        <v>2911100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35">
        <v>2912100</v>
      </c>
      <c r="BA89" s="11">
        <v>0</v>
      </c>
      <c r="BB89" s="11">
        <v>0</v>
      </c>
      <c r="BC89" s="11">
        <v>0</v>
      </c>
      <c r="BD89" s="11">
        <v>0</v>
      </c>
      <c r="BE89" s="11">
        <v>2939900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35">
        <v>2939900</v>
      </c>
      <c r="BP89" s="11">
        <v>0</v>
      </c>
      <c r="BQ89" s="11">
        <v>0</v>
      </c>
      <c r="BR89" s="11">
        <v>0</v>
      </c>
      <c r="BS89" s="11">
        <v>0</v>
      </c>
      <c r="BT89" s="8"/>
    </row>
    <row r="90" spans="1:72" ht="15.75" x14ac:dyDescent="0.25">
      <c r="A90" s="40" t="s">
        <v>113</v>
      </c>
      <c r="B90" s="32" t="s">
        <v>25</v>
      </c>
      <c r="C90" s="32" t="s">
        <v>30</v>
      </c>
      <c r="D90" s="32" t="s">
        <v>112</v>
      </c>
      <c r="E90" s="32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32"/>
      <c r="U90" s="9"/>
      <c r="V90" s="10"/>
      <c r="W90" s="10"/>
      <c r="X90" s="10"/>
      <c r="Y90" s="10"/>
      <c r="Z90" s="8"/>
      <c r="AA90" s="11">
        <v>810000</v>
      </c>
      <c r="AB90" s="11">
        <v>0</v>
      </c>
      <c r="AC90" s="11">
        <v>0</v>
      </c>
      <c r="AD90" s="11">
        <v>0</v>
      </c>
      <c r="AE90" s="11">
        <v>0</v>
      </c>
      <c r="AF90" s="11">
        <v>700932.68</v>
      </c>
      <c r="AG90" s="11">
        <v>0</v>
      </c>
      <c r="AH90" s="11">
        <v>0</v>
      </c>
      <c r="AI90" s="11">
        <v>0</v>
      </c>
      <c r="AJ90" s="11">
        <v>0</v>
      </c>
      <c r="AK90" s="35">
        <v>8699694.9700000007</v>
      </c>
      <c r="AL90" s="11">
        <v>0</v>
      </c>
      <c r="AM90" s="11">
        <v>0</v>
      </c>
      <c r="AN90" s="11">
        <v>0</v>
      </c>
      <c r="AO90" s="11">
        <v>0</v>
      </c>
      <c r="AP90" s="11">
        <v>900000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35">
        <v>2911100</v>
      </c>
      <c r="BA90" s="11">
        <v>0</v>
      </c>
      <c r="BB90" s="11">
        <v>0</v>
      </c>
      <c r="BC90" s="11">
        <v>0</v>
      </c>
      <c r="BD90" s="11">
        <v>0</v>
      </c>
      <c r="BE90" s="11">
        <v>900000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35">
        <v>2939900</v>
      </c>
      <c r="BP90" s="11">
        <v>0</v>
      </c>
      <c r="BQ90" s="11">
        <v>0</v>
      </c>
      <c r="BR90" s="11">
        <v>0</v>
      </c>
      <c r="BS90" s="11">
        <v>0</v>
      </c>
      <c r="BT90" s="8"/>
    </row>
    <row r="91" spans="1:72" ht="31.5" x14ac:dyDescent="0.25">
      <c r="A91" s="41" t="s">
        <v>96</v>
      </c>
      <c r="B91" s="33" t="s">
        <v>25</v>
      </c>
      <c r="C91" s="33" t="s">
        <v>30</v>
      </c>
      <c r="D91" s="33" t="s">
        <v>112</v>
      </c>
      <c r="E91" s="33" t="s">
        <v>97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33"/>
      <c r="U91" s="13"/>
      <c r="V91" s="14"/>
      <c r="W91" s="14"/>
      <c r="X91" s="14"/>
      <c r="Y91" s="14"/>
      <c r="Z91" s="12"/>
      <c r="AA91" s="15">
        <v>810000</v>
      </c>
      <c r="AB91" s="15">
        <v>0</v>
      </c>
      <c r="AC91" s="15">
        <v>0</v>
      </c>
      <c r="AD91" s="15">
        <v>0</v>
      </c>
      <c r="AE91" s="15">
        <v>0</v>
      </c>
      <c r="AF91" s="15">
        <v>700932.68</v>
      </c>
      <c r="AG91" s="15">
        <v>0</v>
      </c>
      <c r="AH91" s="15">
        <v>0</v>
      </c>
      <c r="AI91" s="15">
        <v>0</v>
      </c>
      <c r="AJ91" s="15">
        <v>0</v>
      </c>
      <c r="AK91" s="36">
        <v>8699694.9700000007</v>
      </c>
      <c r="AL91" s="15">
        <v>0</v>
      </c>
      <c r="AM91" s="15">
        <v>0</v>
      </c>
      <c r="AN91" s="15">
        <v>0</v>
      </c>
      <c r="AO91" s="15">
        <v>0</v>
      </c>
      <c r="AP91" s="15">
        <v>900000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36">
        <v>2911100</v>
      </c>
      <c r="BA91" s="15">
        <v>0</v>
      </c>
      <c r="BB91" s="15">
        <v>0</v>
      </c>
      <c r="BC91" s="15">
        <v>0</v>
      </c>
      <c r="BD91" s="15">
        <v>0</v>
      </c>
      <c r="BE91" s="15">
        <v>900000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36">
        <v>2939900</v>
      </c>
      <c r="BP91" s="15">
        <v>0</v>
      </c>
      <c r="BQ91" s="15">
        <v>0</v>
      </c>
      <c r="BR91" s="15">
        <v>0</v>
      </c>
      <c r="BS91" s="15">
        <v>0</v>
      </c>
      <c r="BT91" s="12"/>
    </row>
    <row r="92" spans="1:72" ht="15.75" x14ac:dyDescent="0.25">
      <c r="A92" s="41" t="s">
        <v>73</v>
      </c>
      <c r="B92" s="33" t="s">
        <v>25</v>
      </c>
      <c r="C92" s="33" t="s">
        <v>30</v>
      </c>
      <c r="D92" s="33" t="s">
        <v>112</v>
      </c>
      <c r="E92" s="33" t="s">
        <v>98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33"/>
      <c r="U92" s="9"/>
      <c r="V92" s="10"/>
      <c r="W92" s="10"/>
      <c r="X92" s="10"/>
      <c r="Y92" s="10"/>
      <c r="Z92" s="8"/>
      <c r="AA92" s="11">
        <v>150000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36">
        <v>2835292.42</v>
      </c>
      <c r="AL92" s="11">
        <v>0</v>
      </c>
      <c r="AM92" s="11">
        <v>0</v>
      </c>
      <c r="AN92" s="11">
        <v>0</v>
      </c>
      <c r="AO92" s="11">
        <v>0</v>
      </c>
      <c r="AP92" s="11">
        <v>200000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36">
        <v>2911100</v>
      </c>
      <c r="BA92" s="11">
        <v>0</v>
      </c>
      <c r="BB92" s="11">
        <v>0</v>
      </c>
      <c r="BC92" s="11">
        <v>0</v>
      </c>
      <c r="BD92" s="11">
        <v>0</v>
      </c>
      <c r="BE92" s="11">
        <v>200000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v>0</v>
      </c>
      <c r="BO92" s="36">
        <v>2939900</v>
      </c>
      <c r="BP92" s="11">
        <v>0</v>
      </c>
      <c r="BQ92" s="11">
        <v>0</v>
      </c>
      <c r="BR92" s="11">
        <v>0</v>
      </c>
      <c r="BS92" s="11">
        <v>0</v>
      </c>
      <c r="BT92" s="8"/>
    </row>
    <row r="93" spans="1:72" ht="31.5" x14ac:dyDescent="0.25">
      <c r="A93" s="41" t="s">
        <v>114</v>
      </c>
      <c r="B93" s="33" t="s">
        <v>25</v>
      </c>
      <c r="C93" s="33" t="s">
        <v>30</v>
      </c>
      <c r="D93" s="33" t="s">
        <v>112</v>
      </c>
      <c r="E93" s="33" t="s">
        <v>115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33"/>
      <c r="U93" s="13"/>
      <c r="V93" s="14"/>
      <c r="W93" s="14"/>
      <c r="X93" s="14"/>
      <c r="Y93" s="14"/>
      <c r="Z93" s="12"/>
      <c r="AA93" s="15">
        <v>150000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36">
        <v>2835292.42</v>
      </c>
      <c r="AL93" s="15">
        <v>0</v>
      </c>
      <c r="AM93" s="15">
        <v>0</v>
      </c>
      <c r="AN93" s="15">
        <v>0</v>
      </c>
      <c r="AO93" s="15">
        <v>0</v>
      </c>
      <c r="AP93" s="15">
        <v>200000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36">
        <v>2911100</v>
      </c>
      <c r="BA93" s="15">
        <v>0</v>
      </c>
      <c r="BB93" s="15">
        <v>0</v>
      </c>
      <c r="BC93" s="15">
        <v>0</v>
      </c>
      <c r="BD93" s="15">
        <v>0</v>
      </c>
      <c r="BE93" s="15">
        <v>200000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36">
        <v>2939900</v>
      </c>
      <c r="BP93" s="15">
        <v>0</v>
      </c>
      <c r="BQ93" s="15">
        <v>0</v>
      </c>
      <c r="BR93" s="15">
        <v>0</v>
      </c>
      <c r="BS93" s="15">
        <v>0</v>
      </c>
      <c r="BT93" s="12"/>
    </row>
    <row r="94" spans="1:72" ht="31.5" x14ac:dyDescent="0.25">
      <c r="A94" s="41" t="s">
        <v>116</v>
      </c>
      <c r="B94" s="33" t="s">
        <v>25</v>
      </c>
      <c r="C94" s="33" t="s">
        <v>30</v>
      </c>
      <c r="D94" s="33" t="s">
        <v>112</v>
      </c>
      <c r="E94" s="33" t="s">
        <v>117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33"/>
      <c r="U94" s="9"/>
      <c r="V94" s="10"/>
      <c r="W94" s="10"/>
      <c r="X94" s="10"/>
      <c r="Y94" s="10"/>
      <c r="Z94" s="8"/>
      <c r="AA94" s="11">
        <v>1144259.74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36">
        <v>1510932.68</v>
      </c>
      <c r="AL94" s="11">
        <v>0</v>
      </c>
      <c r="AM94" s="11">
        <v>0</v>
      </c>
      <c r="AN94" s="11">
        <v>0</v>
      </c>
      <c r="AO94" s="11">
        <v>0</v>
      </c>
      <c r="AP94" s="11">
        <v>1611100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36">
        <v>900000</v>
      </c>
      <c r="BA94" s="11">
        <v>0</v>
      </c>
      <c r="BB94" s="11">
        <v>0</v>
      </c>
      <c r="BC94" s="11">
        <v>0</v>
      </c>
      <c r="BD94" s="11">
        <v>0</v>
      </c>
      <c r="BE94" s="11">
        <v>1639900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36">
        <v>900000</v>
      </c>
      <c r="BP94" s="11">
        <v>0</v>
      </c>
      <c r="BQ94" s="11">
        <v>0</v>
      </c>
      <c r="BR94" s="11">
        <v>0</v>
      </c>
      <c r="BS94" s="11">
        <v>0</v>
      </c>
      <c r="BT94" s="8"/>
    </row>
    <row r="95" spans="1:72" ht="31.5" x14ac:dyDescent="0.25">
      <c r="A95" s="42" t="s">
        <v>43</v>
      </c>
      <c r="B95" s="34" t="s">
        <v>25</v>
      </c>
      <c r="C95" s="34" t="s">
        <v>30</v>
      </c>
      <c r="D95" s="34" t="s">
        <v>112</v>
      </c>
      <c r="E95" s="34" t="s">
        <v>117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34" t="s">
        <v>44</v>
      </c>
      <c r="U95" s="13"/>
      <c r="V95" s="14"/>
      <c r="W95" s="14"/>
      <c r="X95" s="14"/>
      <c r="Y95" s="14"/>
      <c r="Z95" s="12"/>
      <c r="AA95" s="15">
        <v>1144259.74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37">
        <v>1510932.68</v>
      </c>
      <c r="AL95" s="15">
        <v>0</v>
      </c>
      <c r="AM95" s="15">
        <v>0</v>
      </c>
      <c r="AN95" s="15">
        <v>0</v>
      </c>
      <c r="AO95" s="15">
        <v>0</v>
      </c>
      <c r="AP95" s="15">
        <v>1611100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37">
        <v>900000</v>
      </c>
      <c r="BA95" s="15">
        <v>0</v>
      </c>
      <c r="BB95" s="15">
        <v>0</v>
      </c>
      <c r="BC95" s="15">
        <v>0</v>
      </c>
      <c r="BD95" s="15">
        <v>0</v>
      </c>
      <c r="BE95" s="15">
        <v>1639900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37">
        <v>900000</v>
      </c>
      <c r="BP95" s="15">
        <v>0</v>
      </c>
      <c r="BQ95" s="15">
        <v>0</v>
      </c>
      <c r="BR95" s="15">
        <v>0</v>
      </c>
      <c r="BS95" s="15">
        <v>0</v>
      </c>
      <c r="BT95" s="12"/>
    </row>
    <row r="96" spans="1:72" ht="31.5" x14ac:dyDescent="0.25">
      <c r="A96" s="41" t="s">
        <v>118</v>
      </c>
      <c r="B96" s="33" t="s">
        <v>25</v>
      </c>
      <c r="C96" s="33" t="s">
        <v>30</v>
      </c>
      <c r="D96" s="33" t="s">
        <v>112</v>
      </c>
      <c r="E96" s="33" t="s">
        <v>119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33"/>
      <c r="U96" s="9"/>
      <c r="V96" s="10"/>
      <c r="W96" s="10"/>
      <c r="X96" s="10"/>
      <c r="Y96" s="10"/>
      <c r="Z96" s="8"/>
      <c r="AA96" s="11">
        <v>100000</v>
      </c>
      <c r="AB96" s="11">
        <v>0</v>
      </c>
      <c r="AC96" s="11">
        <v>0</v>
      </c>
      <c r="AD96" s="11">
        <v>0</v>
      </c>
      <c r="AE96" s="11">
        <v>0</v>
      </c>
      <c r="AF96" s="11">
        <v>-69900</v>
      </c>
      <c r="AG96" s="11">
        <v>0</v>
      </c>
      <c r="AH96" s="11">
        <v>0</v>
      </c>
      <c r="AI96" s="11">
        <v>0</v>
      </c>
      <c r="AJ96" s="11">
        <v>0</v>
      </c>
      <c r="AK96" s="36">
        <v>150000</v>
      </c>
      <c r="AL96" s="11">
        <v>0</v>
      </c>
      <c r="AM96" s="11">
        <v>0</v>
      </c>
      <c r="AN96" s="11">
        <v>0</v>
      </c>
      <c r="AO96" s="11">
        <v>0</v>
      </c>
      <c r="AP96" s="11">
        <v>200000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36">
        <v>200000</v>
      </c>
      <c r="BA96" s="11">
        <v>0</v>
      </c>
      <c r="BB96" s="11">
        <v>0</v>
      </c>
      <c r="BC96" s="11">
        <v>0</v>
      </c>
      <c r="BD96" s="11">
        <v>0</v>
      </c>
      <c r="BE96" s="11">
        <v>200000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36">
        <v>200000</v>
      </c>
      <c r="BP96" s="11">
        <v>0</v>
      </c>
      <c r="BQ96" s="11">
        <v>0</v>
      </c>
      <c r="BR96" s="11">
        <v>0</v>
      </c>
      <c r="BS96" s="11">
        <v>0</v>
      </c>
      <c r="BT96" s="8"/>
    </row>
    <row r="97" spans="1:72" ht="31.5" x14ac:dyDescent="0.25">
      <c r="A97" s="42" t="s">
        <v>43</v>
      </c>
      <c r="B97" s="34" t="s">
        <v>25</v>
      </c>
      <c r="C97" s="34" t="s">
        <v>30</v>
      </c>
      <c r="D97" s="34" t="s">
        <v>112</v>
      </c>
      <c r="E97" s="34" t="s">
        <v>119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34" t="s">
        <v>44</v>
      </c>
      <c r="U97" s="13"/>
      <c r="V97" s="14"/>
      <c r="W97" s="14"/>
      <c r="X97" s="14"/>
      <c r="Y97" s="14"/>
      <c r="Z97" s="12"/>
      <c r="AA97" s="15">
        <v>100000</v>
      </c>
      <c r="AB97" s="15">
        <v>0</v>
      </c>
      <c r="AC97" s="15">
        <v>0</v>
      </c>
      <c r="AD97" s="15">
        <v>0</v>
      </c>
      <c r="AE97" s="15">
        <v>0</v>
      </c>
      <c r="AF97" s="15">
        <v>-69900</v>
      </c>
      <c r="AG97" s="15">
        <v>0</v>
      </c>
      <c r="AH97" s="15">
        <v>0</v>
      </c>
      <c r="AI97" s="15">
        <v>0</v>
      </c>
      <c r="AJ97" s="15">
        <v>0</v>
      </c>
      <c r="AK97" s="37">
        <v>150000</v>
      </c>
      <c r="AL97" s="15">
        <v>0</v>
      </c>
      <c r="AM97" s="15">
        <v>0</v>
      </c>
      <c r="AN97" s="15">
        <v>0</v>
      </c>
      <c r="AO97" s="15">
        <v>0</v>
      </c>
      <c r="AP97" s="15">
        <v>200000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37">
        <v>200000</v>
      </c>
      <c r="BA97" s="15">
        <v>0</v>
      </c>
      <c r="BB97" s="15">
        <v>0</v>
      </c>
      <c r="BC97" s="15">
        <v>0</v>
      </c>
      <c r="BD97" s="15">
        <v>0</v>
      </c>
      <c r="BE97" s="15">
        <v>200000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37">
        <v>200000</v>
      </c>
      <c r="BP97" s="15">
        <v>0</v>
      </c>
      <c r="BQ97" s="15">
        <v>0</v>
      </c>
      <c r="BR97" s="15">
        <v>0</v>
      </c>
      <c r="BS97" s="15">
        <v>0</v>
      </c>
      <c r="BT97" s="12"/>
    </row>
    <row r="98" spans="1:72" ht="31.5" x14ac:dyDescent="0.25">
      <c r="A98" s="41" t="s">
        <v>120</v>
      </c>
      <c r="B98" s="33" t="s">
        <v>25</v>
      </c>
      <c r="C98" s="33" t="s">
        <v>30</v>
      </c>
      <c r="D98" s="33" t="s">
        <v>112</v>
      </c>
      <c r="E98" s="33" t="s">
        <v>121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33"/>
      <c r="U98" s="9"/>
      <c r="V98" s="10"/>
      <c r="W98" s="10"/>
      <c r="X98" s="10"/>
      <c r="Y98" s="10"/>
      <c r="Z98" s="8"/>
      <c r="AA98" s="11">
        <v>5864402.5499999998</v>
      </c>
      <c r="AB98" s="11">
        <v>0</v>
      </c>
      <c r="AC98" s="11">
        <v>5277962.29</v>
      </c>
      <c r="AD98" s="11">
        <v>0</v>
      </c>
      <c r="AE98" s="11">
        <v>586440.26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36">
        <v>1144259.74</v>
      </c>
      <c r="AL98" s="11">
        <v>0</v>
      </c>
      <c r="AM98" s="11">
        <v>5277962.29</v>
      </c>
      <c r="AN98" s="11">
        <v>0</v>
      </c>
      <c r="AO98" s="11">
        <v>586440.26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36">
        <v>1611100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36">
        <v>1639900</v>
      </c>
      <c r="BP98" s="11">
        <v>0</v>
      </c>
      <c r="BQ98" s="11">
        <v>0</v>
      </c>
      <c r="BR98" s="11">
        <v>0</v>
      </c>
      <c r="BS98" s="11">
        <v>0</v>
      </c>
      <c r="BT98" s="8"/>
    </row>
    <row r="99" spans="1:72" ht="31.5" x14ac:dyDescent="0.25">
      <c r="A99" s="42" t="s">
        <v>43</v>
      </c>
      <c r="B99" s="34" t="s">
        <v>25</v>
      </c>
      <c r="C99" s="34" t="s">
        <v>30</v>
      </c>
      <c r="D99" s="34" t="s">
        <v>112</v>
      </c>
      <c r="E99" s="34" t="s">
        <v>121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34" t="s">
        <v>44</v>
      </c>
      <c r="U99" s="9"/>
      <c r="V99" s="10"/>
      <c r="W99" s="10"/>
      <c r="X99" s="10"/>
      <c r="Y99" s="10"/>
      <c r="Z99" s="8"/>
      <c r="AA99" s="11">
        <v>5864402.5499999998</v>
      </c>
      <c r="AB99" s="11">
        <v>0</v>
      </c>
      <c r="AC99" s="11">
        <v>5277962.29</v>
      </c>
      <c r="AD99" s="11">
        <v>0</v>
      </c>
      <c r="AE99" s="11">
        <v>586440.26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37">
        <v>1144259.74</v>
      </c>
      <c r="AL99" s="11">
        <v>0</v>
      </c>
      <c r="AM99" s="11">
        <v>5277962.29</v>
      </c>
      <c r="AN99" s="11">
        <v>0</v>
      </c>
      <c r="AO99" s="11">
        <v>586440.26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37">
        <v>1611100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37">
        <v>1639900</v>
      </c>
      <c r="BP99" s="11">
        <v>0</v>
      </c>
      <c r="BQ99" s="11">
        <v>0</v>
      </c>
      <c r="BR99" s="11">
        <v>0</v>
      </c>
      <c r="BS99" s="11">
        <v>0</v>
      </c>
      <c r="BT99" s="8"/>
    </row>
    <row r="100" spans="1:72" ht="31.5" x14ac:dyDescent="0.25">
      <c r="A100" s="41" t="s">
        <v>122</v>
      </c>
      <c r="B100" s="33" t="s">
        <v>25</v>
      </c>
      <c r="C100" s="33" t="s">
        <v>30</v>
      </c>
      <c r="D100" s="33" t="s">
        <v>112</v>
      </c>
      <c r="E100" s="33" t="s">
        <v>123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33"/>
      <c r="U100" s="9"/>
      <c r="V100" s="10"/>
      <c r="W100" s="10"/>
      <c r="X100" s="10"/>
      <c r="Y100" s="10"/>
      <c r="Z100" s="8"/>
      <c r="AA100" s="11">
        <v>5864402.5499999998</v>
      </c>
      <c r="AB100" s="11">
        <v>0</v>
      </c>
      <c r="AC100" s="11">
        <v>5277962.29</v>
      </c>
      <c r="AD100" s="11">
        <v>0</v>
      </c>
      <c r="AE100" s="11">
        <v>586440.26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36">
        <v>30100</v>
      </c>
      <c r="AL100" s="11">
        <v>0</v>
      </c>
      <c r="AM100" s="11">
        <v>5277962.29</v>
      </c>
      <c r="AN100" s="11">
        <v>0</v>
      </c>
      <c r="AO100" s="11">
        <v>586440.26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36">
        <v>200000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36">
        <v>200000</v>
      </c>
      <c r="BP100" s="11">
        <v>0</v>
      </c>
      <c r="BQ100" s="11">
        <v>0</v>
      </c>
      <c r="BR100" s="11">
        <v>0</v>
      </c>
      <c r="BS100" s="11">
        <v>0</v>
      </c>
      <c r="BT100" s="8"/>
    </row>
    <row r="101" spans="1:72" ht="31.5" x14ac:dyDescent="0.25">
      <c r="A101" s="42" t="s">
        <v>43</v>
      </c>
      <c r="B101" s="34" t="s">
        <v>25</v>
      </c>
      <c r="C101" s="34" t="s">
        <v>30</v>
      </c>
      <c r="D101" s="34" t="s">
        <v>112</v>
      </c>
      <c r="E101" s="34" t="s">
        <v>123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34" t="s">
        <v>44</v>
      </c>
      <c r="U101" s="13"/>
      <c r="V101" s="14"/>
      <c r="W101" s="14"/>
      <c r="X101" s="14"/>
      <c r="Y101" s="14"/>
      <c r="Z101" s="12"/>
      <c r="AA101" s="15">
        <v>5864402.5499999998</v>
      </c>
      <c r="AB101" s="15">
        <v>0</v>
      </c>
      <c r="AC101" s="15">
        <v>5277962.29</v>
      </c>
      <c r="AD101" s="15">
        <v>0</v>
      </c>
      <c r="AE101" s="15">
        <v>586440.26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37">
        <v>30100</v>
      </c>
      <c r="AL101" s="15">
        <v>0</v>
      </c>
      <c r="AM101" s="15">
        <v>5277962.29</v>
      </c>
      <c r="AN101" s="15">
        <v>0</v>
      </c>
      <c r="AO101" s="15">
        <v>586440.26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37">
        <v>200000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37">
        <v>200000</v>
      </c>
      <c r="BP101" s="15">
        <v>0</v>
      </c>
      <c r="BQ101" s="15">
        <v>0</v>
      </c>
      <c r="BR101" s="15">
        <v>0</v>
      </c>
      <c r="BS101" s="15">
        <v>0</v>
      </c>
      <c r="BT101" s="12"/>
    </row>
    <row r="102" spans="1:72" ht="15.75" x14ac:dyDescent="0.25">
      <c r="A102" s="41" t="s">
        <v>124</v>
      </c>
      <c r="B102" s="33" t="s">
        <v>25</v>
      </c>
      <c r="C102" s="33" t="s">
        <v>30</v>
      </c>
      <c r="D102" s="33" t="s">
        <v>112</v>
      </c>
      <c r="E102" s="33" t="s">
        <v>125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33"/>
      <c r="U102" s="21"/>
      <c r="V102" s="5"/>
      <c r="W102" s="5"/>
      <c r="X102" s="5"/>
      <c r="Y102" s="5"/>
      <c r="Z102" s="7"/>
      <c r="AA102" s="6">
        <v>1000</v>
      </c>
      <c r="AB102" s="6">
        <v>0</v>
      </c>
      <c r="AC102" s="6">
        <v>0</v>
      </c>
      <c r="AD102" s="6">
        <v>0</v>
      </c>
      <c r="AE102" s="6">
        <v>0</v>
      </c>
      <c r="AF102" s="6">
        <v>40000</v>
      </c>
      <c r="AG102" s="6">
        <v>0</v>
      </c>
      <c r="AH102" s="6">
        <v>0</v>
      </c>
      <c r="AI102" s="6">
        <v>0</v>
      </c>
      <c r="AJ102" s="6">
        <v>0</v>
      </c>
      <c r="AK102" s="36">
        <v>5864402.5499999998</v>
      </c>
      <c r="AL102" s="6">
        <v>0</v>
      </c>
      <c r="AM102" s="6">
        <v>0</v>
      </c>
      <c r="AN102" s="6">
        <v>0</v>
      </c>
      <c r="AO102" s="6">
        <v>0</v>
      </c>
      <c r="AP102" s="6">
        <v>1000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3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36">
        <v>0</v>
      </c>
      <c r="BP102" s="6">
        <v>0</v>
      </c>
      <c r="BQ102" s="6">
        <v>0</v>
      </c>
      <c r="BR102" s="6">
        <v>0</v>
      </c>
      <c r="BS102" s="6">
        <v>0</v>
      </c>
      <c r="BT102" s="7"/>
    </row>
    <row r="103" spans="1:72" ht="31.5" x14ac:dyDescent="0.25">
      <c r="A103" s="41" t="s">
        <v>126</v>
      </c>
      <c r="B103" s="33" t="s">
        <v>25</v>
      </c>
      <c r="C103" s="33" t="s">
        <v>30</v>
      </c>
      <c r="D103" s="33" t="s">
        <v>112</v>
      </c>
      <c r="E103" s="33" t="s">
        <v>127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33"/>
      <c r="U103" s="9"/>
      <c r="V103" s="10"/>
      <c r="W103" s="10"/>
      <c r="X103" s="10"/>
      <c r="Y103" s="10"/>
      <c r="Z103" s="8"/>
      <c r="AA103" s="11">
        <v>1000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36">
        <v>5864402.5499999998</v>
      </c>
      <c r="AL103" s="11">
        <v>0</v>
      </c>
      <c r="AM103" s="11">
        <v>0</v>
      </c>
      <c r="AN103" s="11">
        <v>0</v>
      </c>
      <c r="AO103" s="11">
        <v>0</v>
      </c>
      <c r="AP103" s="11">
        <v>1000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  <c r="AZ103" s="36"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v>0</v>
      </c>
      <c r="BG103" s="11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v>0</v>
      </c>
      <c r="BO103" s="36">
        <v>0</v>
      </c>
      <c r="BP103" s="11">
        <v>0</v>
      </c>
      <c r="BQ103" s="11">
        <v>0</v>
      </c>
      <c r="BR103" s="11">
        <v>0</v>
      </c>
      <c r="BS103" s="11">
        <v>0</v>
      </c>
      <c r="BT103" s="8"/>
    </row>
    <row r="104" spans="1:72" ht="47.25" x14ac:dyDescent="0.25">
      <c r="A104" s="41" t="s">
        <v>128</v>
      </c>
      <c r="B104" s="33" t="s">
        <v>25</v>
      </c>
      <c r="C104" s="33" t="s">
        <v>30</v>
      </c>
      <c r="D104" s="33" t="s">
        <v>112</v>
      </c>
      <c r="E104" s="33" t="s">
        <v>129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33"/>
      <c r="U104" s="9"/>
      <c r="V104" s="10"/>
      <c r="W104" s="10"/>
      <c r="X104" s="10"/>
      <c r="Y104" s="10"/>
      <c r="Z104" s="8"/>
      <c r="AA104" s="11">
        <v>1000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36">
        <v>5864402.5499999998</v>
      </c>
      <c r="AL104" s="11">
        <v>0</v>
      </c>
      <c r="AM104" s="11">
        <v>0</v>
      </c>
      <c r="AN104" s="11">
        <v>0</v>
      </c>
      <c r="AO104" s="11">
        <v>0</v>
      </c>
      <c r="AP104" s="11">
        <v>1000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36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36">
        <v>0</v>
      </c>
      <c r="BP104" s="11">
        <v>0</v>
      </c>
      <c r="BQ104" s="11">
        <v>0</v>
      </c>
      <c r="BR104" s="11">
        <v>0</v>
      </c>
      <c r="BS104" s="11">
        <v>0</v>
      </c>
      <c r="BT104" s="8"/>
    </row>
    <row r="105" spans="1:72" ht="31.5" x14ac:dyDescent="0.25">
      <c r="A105" s="42" t="s">
        <v>43</v>
      </c>
      <c r="B105" s="34" t="s">
        <v>25</v>
      </c>
      <c r="C105" s="34" t="s">
        <v>30</v>
      </c>
      <c r="D105" s="34" t="s">
        <v>112</v>
      </c>
      <c r="E105" s="34" t="s">
        <v>129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34" t="s">
        <v>44</v>
      </c>
      <c r="U105" s="9"/>
      <c r="V105" s="10"/>
      <c r="W105" s="10"/>
      <c r="X105" s="10"/>
      <c r="Y105" s="10"/>
      <c r="Z105" s="8"/>
      <c r="AA105" s="11">
        <v>1000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37">
        <v>5864402.5499999998</v>
      </c>
      <c r="AL105" s="11">
        <v>0</v>
      </c>
      <c r="AM105" s="11">
        <v>0</v>
      </c>
      <c r="AN105" s="11">
        <v>0</v>
      </c>
      <c r="AO105" s="11">
        <v>0</v>
      </c>
      <c r="AP105" s="11">
        <v>1000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37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37">
        <v>0</v>
      </c>
      <c r="BP105" s="11">
        <v>0</v>
      </c>
      <c r="BQ105" s="11">
        <v>0</v>
      </c>
      <c r="BR105" s="11">
        <v>0</v>
      </c>
      <c r="BS105" s="11">
        <v>0</v>
      </c>
      <c r="BT105" s="8"/>
    </row>
    <row r="106" spans="1:72" ht="15.75" x14ac:dyDescent="0.25">
      <c r="A106" s="40" t="s">
        <v>131</v>
      </c>
      <c r="B106" s="32" t="s">
        <v>25</v>
      </c>
      <c r="C106" s="32" t="s">
        <v>30</v>
      </c>
      <c r="D106" s="32" t="s">
        <v>130</v>
      </c>
      <c r="E106" s="3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32"/>
      <c r="U106" s="9"/>
      <c r="V106" s="10"/>
      <c r="W106" s="10"/>
      <c r="X106" s="10"/>
      <c r="Y106" s="10"/>
      <c r="Z106" s="8"/>
      <c r="AA106" s="11">
        <v>1000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35">
        <v>41000</v>
      </c>
      <c r="AL106" s="11">
        <v>0</v>
      </c>
      <c r="AM106" s="11">
        <v>0</v>
      </c>
      <c r="AN106" s="11">
        <v>0</v>
      </c>
      <c r="AO106" s="11">
        <v>0</v>
      </c>
      <c r="AP106" s="11">
        <v>1000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35">
        <v>1000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35">
        <v>0</v>
      </c>
      <c r="BP106" s="11">
        <v>0</v>
      </c>
      <c r="BQ106" s="11">
        <v>0</v>
      </c>
      <c r="BR106" s="11">
        <v>0</v>
      </c>
      <c r="BS106" s="11">
        <v>0</v>
      </c>
      <c r="BT106" s="8"/>
    </row>
    <row r="107" spans="1:72" ht="47.25" x14ac:dyDescent="0.25">
      <c r="A107" s="41" t="s">
        <v>132</v>
      </c>
      <c r="B107" s="33" t="s">
        <v>25</v>
      </c>
      <c r="C107" s="33" t="s">
        <v>30</v>
      </c>
      <c r="D107" s="33" t="s">
        <v>130</v>
      </c>
      <c r="E107" s="33" t="s">
        <v>133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33"/>
      <c r="U107" s="13"/>
      <c r="V107" s="14"/>
      <c r="W107" s="14"/>
      <c r="X107" s="14"/>
      <c r="Y107" s="14"/>
      <c r="Z107" s="12"/>
      <c r="AA107" s="15">
        <v>1000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36">
        <v>1000</v>
      </c>
      <c r="AL107" s="15">
        <v>0</v>
      </c>
      <c r="AM107" s="15">
        <v>0</v>
      </c>
      <c r="AN107" s="15">
        <v>0</v>
      </c>
      <c r="AO107" s="15">
        <v>0</v>
      </c>
      <c r="AP107" s="15">
        <v>1000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36">
        <v>1000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36">
        <v>0</v>
      </c>
      <c r="BP107" s="15">
        <v>0</v>
      </c>
      <c r="BQ107" s="15">
        <v>0</v>
      </c>
      <c r="BR107" s="15">
        <v>0</v>
      </c>
      <c r="BS107" s="15">
        <v>0</v>
      </c>
      <c r="BT107" s="12"/>
    </row>
    <row r="108" spans="1:72" s="20" customFormat="1" ht="15.75" x14ac:dyDescent="0.25">
      <c r="A108" s="41" t="s">
        <v>73</v>
      </c>
      <c r="B108" s="33" t="s">
        <v>25</v>
      </c>
      <c r="C108" s="33" t="s">
        <v>30</v>
      </c>
      <c r="D108" s="33" t="s">
        <v>130</v>
      </c>
      <c r="E108" s="33" t="s">
        <v>134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33"/>
      <c r="U108" s="9"/>
      <c r="V108" s="10"/>
      <c r="W108" s="10"/>
      <c r="X108" s="10"/>
      <c r="Y108" s="10"/>
      <c r="Z108" s="8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40000</v>
      </c>
      <c r="AG108" s="11">
        <v>0</v>
      </c>
      <c r="AH108" s="11">
        <v>0</v>
      </c>
      <c r="AI108" s="11">
        <v>0</v>
      </c>
      <c r="AJ108" s="11">
        <v>0</v>
      </c>
      <c r="AK108" s="36">
        <v>1000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36">
        <v>1000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v>0</v>
      </c>
      <c r="BN108" s="11">
        <v>0</v>
      </c>
      <c r="BO108" s="36">
        <v>0</v>
      </c>
      <c r="BP108" s="15"/>
      <c r="BQ108" s="15"/>
      <c r="BR108" s="15"/>
      <c r="BS108" s="15"/>
      <c r="BT108" s="12"/>
    </row>
    <row r="109" spans="1:72" s="20" customFormat="1" ht="47.25" x14ac:dyDescent="0.25">
      <c r="A109" s="41" t="s">
        <v>135</v>
      </c>
      <c r="B109" s="33" t="s">
        <v>25</v>
      </c>
      <c r="C109" s="33" t="s">
        <v>30</v>
      </c>
      <c r="D109" s="33" t="s">
        <v>130</v>
      </c>
      <c r="E109" s="33" t="s">
        <v>136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33"/>
      <c r="U109" s="9"/>
      <c r="V109" s="10"/>
      <c r="W109" s="10"/>
      <c r="X109" s="10"/>
      <c r="Y109" s="10"/>
      <c r="Z109" s="8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40000</v>
      </c>
      <c r="AG109" s="11">
        <v>0</v>
      </c>
      <c r="AH109" s="11">
        <v>0</v>
      </c>
      <c r="AI109" s="11">
        <v>0</v>
      </c>
      <c r="AJ109" s="11">
        <v>0</v>
      </c>
      <c r="AK109" s="36">
        <v>1000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  <c r="AZ109" s="36">
        <v>1000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v>0</v>
      </c>
      <c r="BN109" s="11">
        <v>0</v>
      </c>
      <c r="BO109" s="36">
        <v>0</v>
      </c>
      <c r="BP109" s="15"/>
      <c r="BQ109" s="15"/>
      <c r="BR109" s="15"/>
      <c r="BS109" s="15"/>
      <c r="BT109" s="12"/>
    </row>
    <row r="110" spans="1:72" s="20" customFormat="1" ht="31.5" x14ac:dyDescent="0.25">
      <c r="A110" s="41" t="s">
        <v>137</v>
      </c>
      <c r="B110" s="33" t="s">
        <v>25</v>
      </c>
      <c r="C110" s="33" t="s">
        <v>30</v>
      </c>
      <c r="D110" s="33" t="s">
        <v>130</v>
      </c>
      <c r="E110" s="33" t="s">
        <v>138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33"/>
      <c r="U110" s="9"/>
      <c r="V110" s="10"/>
      <c r="W110" s="10"/>
      <c r="X110" s="10"/>
      <c r="Y110" s="10"/>
      <c r="Z110" s="8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40000</v>
      </c>
      <c r="AG110" s="11">
        <v>0</v>
      </c>
      <c r="AH110" s="11">
        <v>0</v>
      </c>
      <c r="AI110" s="11">
        <v>0</v>
      </c>
      <c r="AJ110" s="11">
        <v>0</v>
      </c>
      <c r="AK110" s="36">
        <v>1000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v>0</v>
      </c>
      <c r="AZ110" s="36">
        <v>1000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v>0</v>
      </c>
      <c r="BO110" s="36">
        <v>0</v>
      </c>
      <c r="BP110" s="15"/>
      <c r="BQ110" s="15"/>
      <c r="BR110" s="15"/>
      <c r="BS110" s="15"/>
      <c r="BT110" s="12"/>
    </row>
    <row r="111" spans="1:72" s="20" customFormat="1" ht="31.5" x14ac:dyDescent="0.25">
      <c r="A111" s="42" t="s">
        <v>43</v>
      </c>
      <c r="B111" s="34" t="s">
        <v>25</v>
      </c>
      <c r="C111" s="34" t="s">
        <v>30</v>
      </c>
      <c r="D111" s="34" t="s">
        <v>130</v>
      </c>
      <c r="E111" s="34" t="s">
        <v>138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34" t="s">
        <v>44</v>
      </c>
      <c r="U111" s="9"/>
      <c r="V111" s="10"/>
      <c r="W111" s="10"/>
      <c r="X111" s="10"/>
      <c r="Y111" s="10"/>
      <c r="Z111" s="8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40000</v>
      </c>
      <c r="AG111" s="11">
        <v>0</v>
      </c>
      <c r="AH111" s="11">
        <v>0</v>
      </c>
      <c r="AI111" s="11">
        <v>0</v>
      </c>
      <c r="AJ111" s="11">
        <v>0</v>
      </c>
      <c r="AK111" s="37">
        <v>1000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37">
        <v>1000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37">
        <v>0</v>
      </c>
      <c r="BP111" s="15"/>
      <c r="BQ111" s="15"/>
      <c r="BR111" s="15"/>
      <c r="BS111" s="15"/>
      <c r="BT111" s="12"/>
    </row>
    <row r="112" spans="1:72" s="20" customFormat="1" ht="31.5" x14ac:dyDescent="0.25">
      <c r="A112" s="41" t="s">
        <v>196</v>
      </c>
      <c r="B112" s="33" t="s">
        <v>25</v>
      </c>
      <c r="C112" s="33" t="s">
        <v>30</v>
      </c>
      <c r="D112" s="33" t="s">
        <v>130</v>
      </c>
      <c r="E112" s="33" t="s">
        <v>197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33"/>
      <c r="U112" s="13"/>
      <c r="V112" s="14"/>
      <c r="W112" s="14"/>
      <c r="X112" s="14"/>
      <c r="Y112" s="14"/>
      <c r="Z112" s="12"/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40000</v>
      </c>
      <c r="AG112" s="15">
        <v>0</v>
      </c>
      <c r="AH112" s="15">
        <v>0</v>
      </c>
      <c r="AI112" s="15">
        <v>0</v>
      </c>
      <c r="AJ112" s="15">
        <v>0</v>
      </c>
      <c r="AK112" s="36">
        <v>40000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36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v>0</v>
      </c>
      <c r="BK112" s="15">
        <v>0</v>
      </c>
      <c r="BL112" s="15">
        <v>0</v>
      </c>
      <c r="BM112" s="15">
        <v>0</v>
      </c>
      <c r="BN112" s="15">
        <v>0</v>
      </c>
      <c r="BO112" s="36">
        <v>0</v>
      </c>
      <c r="BP112" s="15"/>
      <c r="BQ112" s="15"/>
      <c r="BR112" s="15"/>
      <c r="BS112" s="15"/>
      <c r="BT112" s="12"/>
    </row>
    <row r="113" spans="1:72" ht="15.75" x14ac:dyDescent="0.25">
      <c r="A113" s="41" t="s">
        <v>73</v>
      </c>
      <c r="B113" s="33" t="s">
        <v>25</v>
      </c>
      <c r="C113" s="33" t="s">
        <v>30</v>
      </c>
      <c r="D113" s="33" t="s">
        <v>130</v>
      </c>
      <c r="E113" s="33" t="s">
        <v>247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33"/>
      <c r="U113" s="21"/>
      <c r="V113" s="5"/>
      <c r="W113" s="5"/>
      <c r="X113" s="5"/>
      <c r="Y113" s="5"/>
      <c r="Z113" s="7"/>
      <c r="AA113" s="6">
        <v>19349358.18</v>
      </c>
      <c r="AB113" s="6">
        <v>2512000</v>
      </c>
      <c r="AC113" s="6">
        <v>9752500</v>
      </c>
      <c r="AD113" s="6">
        <v>0</v>
      </c>
      <c r="AE113" s="6">
        <v>2570840.7200000002</v>
      </c>
      <c r="AF113" s="6">
        <v>2713746.62</v>
      </c>
      <c r="AG113" s="6">
        <v>0</v>
      </c>
      <c r="AH113" s="6">
        <v>982600</v>
      </c>
      <c r="AI113" s="6">
        <v>0</v>
      </c>
      <c r="AJ113" s="6">
        <v>109174.44</v>
      </c>
      <c r="AK113" s="36">
        <v>40000</v>
      </c>
      <c r="AL113" s="6">
        <v>2512000</v>
      </c>
      <c r="AM113" s="6">
        <v>10735100</v>
      </c>
      <c r="AN113" s="6">
        <v>0</v>
      </c>
      <c r="AO113" s="6">
        <v>2680015.16</v>
      </c>
      <c r="AP113" s="6">
        <v>6540742.2000000002</v>
      </c>
      <c r="AQ113" s="6">
        <v>0</v>
      </c>
      <c r="AR113" s="6">
        <v>1438100</v>
      </c>
      <c r="AS113" s="6">
        <v>0</v>
      </c>
      <c r="AT113" s="6">
        <v>159793</v>
      </c>
      <c r="AU113" s="6">
        <v>303912</v>
      </c>
      <c r="AV113" s="6">
        <v>0</v>
      </c>
      <c r="AW113" s="6">
        <v>0</v>
      </c>
      <c r="AX113" s="6">
        <v>0</v>
      </c>
      <c r="AY113" s="6">
        <v>0</v>
      </c>
      <c r="AZ113" s="36">
        <v>0</v>
      </c>
      <c r="BA113" s="6">
        <v>0</v>
      </c>
      <c r="BB113" s="6">
        <v>1438100</v>
      </c>
      <c r="BC113" s="6">
        <v>0</v>
      </c>
      <c r="BD113" s="6">
        <v>159793</v>
      </c>
      <c r="BE113" s="6">
        <v>5858237.4000000004</v>
      </c>
      <c r="BF113" s="6">
        <v>0</v>
      </c>
      <c r="BG113" s="6">
        <v>602100</v>
      </c>
      <c r="BH113" s="6">
        <v>0</v>
      </c>
      <c r="BI113" s="6">
        <v>66900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36">
        <v>0</v>
      </c>
      <c r="BP113" s="6">
        <v>0</v>
      </c>
      <c r="BQ113" s="6">
        <v>602100</v>
      </c>
      <c r="BR113" s="6">
        <v>0</v>
      </c>
      <c r="BS113" s="6">
        <v>66900</v>
      </c>
      <c r="BT113" s="7"/>
    </row>
    <row r="114" spans="1:72" ht="31.5" x14ac:dyDescent="0.25">
      <c r="A114" s="41" t="s">
        <v>248</v>
      </c>
      <c r="B114" s="33" t="s">
        <v>25</v>
      </c>
      <c r="C114" s="33" t="s">
        <v>30</v>
      </c>
      <c r="D114" s="33" t="s">
        <v>130</v>
      </c>
      <c r="E114" s="33" t="s">
        <v>249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33"/>
      <c r="U114" s="21"/>
      <c r="V114" s="5"/>
      <c r="W114" s="5"/>
      <c r="X114" s="5"/>
      <c r="Y114" s="5"/>
      <c r="Z114" s="7"/>
      <c r="AA114" s="6">
        <v>1014399.4</v>
      </c>
      <c r="AB114" s="6">
        <v>0</v>
      </c>
      <c r="AC114" s="6">
        <v>0</v>
      </c>
      <c r="AD114" s="6">
        <v>0</v>
      </c>
      <c r="AE114" s="6">
        <v>0</v>
      </c>
      <c r="AF114" s="6">
        <v>1019987.35</v>
      </c>
      <c r="AG114" s="6">
        <v>0</v>
      </c>
      <c r="AH114" s="6">
        <v>0</v>
      </c>
      <c r="AI114" s="6">
        <v>0</v>
      </c>
      <c r="AJ114" s="6">
        <v>0</v>
      </c>
      <c r="AK114" s="36">
        <v>40000</v>
      </c>
      <c r="AL114" s="6">
        <v>0</v>
      </c>
      <c r="AM114" s="6">
        <v>0</v>
      </c>
      <c r="AN114" s="6">
        <v>0</v>
      </c>
      <c r="AO114" s="6">
        <v>0</v>
      </c>
      <c r="AP114" s="6">
        <v>1031719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3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1145122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36">
        <v>0</v>
      </c>
      <c r="BP114" s="6">
        <v>0</v>
      </c>
      <c r="BQ114" s="6">
        <v>0</v>
      </c>
      <c r="BR114" s="6">
        <v>0</v>
      </c>
      <c r="BS114" s="6">
        <v>0</v>
      </c>
      <c r="BT114" s="7"/>
    </row>
    <row r="115" spans="1:72" ht="31.5" x14ac:dyDescent="0.25">
      <c r="A115" s="41" t="s">
        <v>252</v>
      </c>
      <c r="B115" s="33" t="s">
        <v>25</v>
      </c>
      <c r="C115" s="33" t="s">
        <v>30</v>
      </c>
      <c r="D115" s="33" t="s">
        <v>130</v>
      </c>
      <c r="E115" s="33" t="s">
        <v>253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33"/>
      <c r="U115" s="9"/>
      <c r="V115" s="10"/>
      <c r="W115" s="10"/>
      <c r="X115" s="10"/>
      <c r="Y115" s="10"/>
      <c r="Z115" s="8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1057608.58</v>
      </c>
      <c r="AG115" s="11">
        <v>0</v>
      </c>
      <c r="AH115" s="11">
        <v>0</v>
      </c>
      <c r="AI115" s="11">
        <v>0</v>
      </c>
      <c r="AJ115" s="11">
        <v>0</v>
      </c>
      <c r="AK115" s="36">
        <v>40000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36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v>0</v>
      </c>
      <c r="BO115" s="36">
        <v>0</v>
      </c>
      <c r="BP115" s="11">
        <v>0</v>
      </c>
      <c r="BQ115" s="11">
        <v>0</v>
      </c>
      <c r="BR115" s="11">
        <v>0</v>
      </c>
      <c r="BS115" s="11">
        <v>0</v>
      </c>
      <c r="BT115" s="8"/>
    </row>
    <row r="116" spans="1:72" ht="31.5" x14ac:dyDescent="0.25">
      <c r="A116" s="42" t="s">
        <v>43</v>
      </c>
      <c r="B116" s="34" t="s">
        <v>25</v>
      </c>
      <c r="C116" s="34" t="s">
        <v>30</v>
      </c>
      <c r="D116" s="34" t="s">
        <v>130</v>
      </c>
      <c r="E116" s="34" t="s">
        <v>253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34" t="s">
        <v>44</v>
      </c>
      <c r="U116" s="9"/>
      <c r="V116" s="10"/>
      <c r="W116" s="10"/>
      <c r="X116" s="10"/>
      <c r="Y116" s="10"/>
      <c r="Z116" s="8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1057608.58</v>
      </c>
      <c r="AG116" s="11">
        <v>0</v>
      </c>
      <c r="AH116" s="11">
        <v>0</v>
      </c>
      <c r="AI116" s="11">
        <v>0</v>
      </c>
      <c r="AJ116" s="11">
        <v>0</v>
      </c>
      <c r="AK116" s="37">
        <v>40000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37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37">
        <v>0</v>
      </c>
      <c r="BP116" s="11">
        <v>0</v>
      </c>
      <c r="BQ116" s="11">
        <v>0</v>
      </c>
      <c r="BR116" s="11">
        <v>0</v>
      </c>
      <c r="BS116" s="11">
        <v>0</v>
      </c>
      <c r="BT116" s="8"/>
    </row>
    <row r="117" spans="1:72" ht="15.75" x14ac:dyDescent="0.25">
      <c r="A117" s="40" t="s">
        <v>140</v>
      </c>
      <c r="B117" s="32" t="s">
        <v>25</v>
      </c>
      <c r="C117" s="32" t="s">
        <v>139</v>
      </c>
      <c r="D117" s="32" t="s">
        <v>28</v>
      </c>
      <c r="E117" s="3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32"/>
      <c r="U117" s="9"/>
      <c r="V117" s="10"/>
      <c r="W117" s="10"/>
      <c r="X117" s="10"/>
      <c r="Y117" s="10"/>
      <c r="Z117" s="8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1057608.58</v>
      </c>
      <c r="AG117" s="11">
        <v>0</v>
      </c>
      <c r="AH117" s="11">
        <v>0</v>
      </c>
      <c r="AI117" s="11">
        <v>0</v>
      </c>
      <c r="AJ117" s="11">
        <v>0</v>
      </c>
      <c r="AK117" s="35">
        <v>21757603.510000002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35">
        <v>15274714.73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0</v>
      </c>
      <c r="BN117" s="11">
        <v>0</v>
      </c>
      <c r="BO117" s="35">
        <v>5858237.4000000004</v>
      </c>
      <c r="BP117" s="11">
        <v>0</v>
      </c>
      <c r="BQ117" s="11">
        <v>0</v>
      </c>
      <c r="BR117" s="11">
        <v>0</v>
      </c>
      <c r="BS117" s="11">
        <v>0</v>
      </c>
      <c r="BT117" s="8"/>
    </row>
    <row r="118" spans="1:72" ht="15.75" x14ac:dyDescent="0.25">
      <c r="A118" s="40" t="s">
        <v>141</v>
      </c>
      <c r="B118" s="32" t="s">
        <v>25</v>
      </c>
      <c r="C118" s="32" t="s">
        <v>139</v>
      </c>
      <c r="D118" s="32" t="s">
        <v>27</v>
      </c>
      <c r="E118" s="3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32"/>
      <c r="U118" s="9"/>
      <c r="V118" s="10"/>
      <c r="W118" s="10"/>
      <c r="X118" s="10"/>
      <c r="Y118" s="10"/>
      <c r="Z118" s="8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1057608.58</v>
      </c>
      <c r="AG118" s="11">
        <v>0</v>
      </c>
      <c r="AH118" s="11">
        <v>0</v>
      </c>
      <c r="AI118" s="11">
        <v>0</v>
      </c>
      <c r="AJ118" s="11">
        <v>0</v>
      </c>
      <c r="AK118" s="35">
        <v>2065386.75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v>0</v>
      </c>
      <c r="AZ118" s="35">
        <v>1031719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v>0</v>
      </c>
      <c r="BO118" s="35">
        <v>1145122</v>
      </c>
      <c r="BP118" s="11">
        <v>0</v>
      </c>
      <c r="BQ118" s="11">
        <v>0</v>
      </c>
      <c r="BR118" s="11">
        <v>0</v>
      </c>
      <c r="BS118" s="11">
        <v>0</v>
      </c>
      <c r="BT118" s="8"/>
    </row>
    <row r="119" spans="1:72" ht="47.25" x14ac:dyDescent="0.25">
      <c r="A119" s="41" t="s">
        <v>142</v>
      </c>
      <c r="B119" s="33" t="s">
        <v>25</v>
      </c>
      <c r="C119" s="33" t="s">
        <v>139</v>
      </c>
      <c r="D119" s="33" t="s">
        <v>27</v>
      </c>
      <c r="E119" s="33" t="s">
        <v>143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33"/>
      <c r="U119" s="13"/>
      <c r="V119" s="14"/>
      <c r="W119" s="14"/>
      <c r="X119" s="14"/>
      <c r="Y119" s="14"/>
      <c r="Z119" s="12"/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1057608.58</v>
      </c>
      <c r="AG119" s="15">
        <v>0</v>
      </c>
      <c r="AH119" s="15">
        <v>0</v>
      </c>
      <c r="AI119" s="15">
        <v>0</v>
      </c>
      <c r="AJ119" s="15">
        <v>0</v>
      </c>
      <c r="AK119" s="36">
        <v>1057608.58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36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  <c r="BJ119" s="15">
        <v>0</v>
      </c>
      <c r="BK119" s="15">
        <v>0</v>
      </c>
      <c r="BL119" s="15">
        <v>0</v>
      </c>
      <c r="BM119" s="15">
        <v>0</v>
      </c>
      <c r="BN119" s="15">
        <v>0</v>
      </c>
      <c r="BO119" s="36">
        <v>0</v>
      </c>
      <c r="BP119" s="15">
        <v>0</v>
      </c>
      <c r="BQ119" s="15">
        <v>0</v>
      </c>
      <c r="BR119" s="15">
        <v>0</v>
      </c>
      <c r="BS119" s="15">
        <v>0</v>
      </c>
      <c r="BT119" s="12"/>
    </row>
    <row r="120" spans="1:72" ht="15.75" x14ac:dyDescent="0.25">
      <c r="A120" s="41" t="s">
        <v>73</v>
      </c>
      <c r="B120" s="33" t="s">
        <v>25</v>
      </c>
      <c r="C120" s="33" t="s">
        <v>139</v>
      </c>
      <c r="D120" s="33" t="s">
        <v>27</v>
      </c>
      <c r="E120" s="33" t="s">
        <v>144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33"/>
      <c r="U120" s="9"/>
      <c r="V120" s="10"/>
      <c r="W120" s="10"/>
      <c r="X120" s="10"/>
      <c r="Y120" s="10"/>
      <c r="Z120" s="8"/>
      <c r="AA120" s="11">
        <v>1014399.4</v>
      </c>
      <c r="AB120" s="11">
        <v>0</v>
      </c>
      <c r="AC120" s="11">
        <v>0</v>
      </c>
      <c r="AD120" s="11">
        <v>0</v>
      </c>
      <c r="AE120" s="11">
        <v>0</v>
      </c>
      <c r="AF120" s="11">
        <v>-37621.230000000003</v>
      </c>
      <c r="AG120" s="11">
        <v>0</v>
      </c>
      <c r="AH120" s="11">
        <v>0</v>
      </c>
      <c r="AI120" s="11">
        <v>0</v>
      </c>
      <c r="AJ120" s="11">
        <v>0</v>
      </c>
      <c r="AK120" s="36">
        <v>1057608.58</v>
      </c>
      <c r="AL120" s="11">
        <v>0</v>
      </c>
      <c r="AM120" s="11">
        <v>0</v>
      </c>
      <c r="AN120" s="11">
        <v>0</v>
      </c>
      <c r="AO120" s="11">
        <v>0</v>
      </c>
      <c r="AP120" s="11">
        <v>1031719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v>0</v>
      </c>
      <c r="AZ120" s="36">
        <v>0</v>
      </c>
      <c r="BA120" s="11">
        <v>0</v>
      </c>
      <c r="BB120" s="11">
        <v>0</v>
      </c>
      <c r="BC120" s="11">
        <v>0</v>
      </c>
      <c r="BD120" s="11">
        <v>0</v>
      </c>
      <c r="BE120" s="11">
        <v>1145122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36">
        <v>0</v>
      </c>
      <c r="BP120" s="11">
        <v>0</v>
      </c>
      <c r="BQ120" s="11">
        <v>0</v>
      </c>
      <c r="BR120" s="11">
        <v>0</v>
      </c>
      <c r="BS120" s="11">
        <v>0</v>
      </c>
      <c r="BT120" s="8"/>
    </row>
    <row r="121" spans="1:72" ht="31.5" x14ac:dyDescent="0.25">
      <c r="A121" s="41" t="s">
        <v>145</v>
      </c>
      <c r="B121" s="33" t="s">
        <v>25</v>
      </c>
      <c r="C121" s="33" t="s">
        <v>139</v>
      </c>
      <c r="D121" s="33" t="s">
        <v>27</v>
      </c>
      <c r="E121" s="33" t="s">
        <v>146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33"/>
      <c r="U121" s="9"/>
      <c r="V121" s="10"/>
      <c r="W121" s="10"/>
      <c r="X121" s="10"/>
      <c r="Y121" s="10"/>
      <c r="Z121" s="8"/>
      <c r="AA121" s="11">
        <v>1014399.4</v>
      </c>
      <c r="AB121" s="11">
        <v>0</v>
      </c>
      <c r="AC121" s="11">
        <v>0</v>
      </c>
      <c r="AD121" s="11">
        <v>0</v>
      </c>
      <c r="AE121" s="11">
        <v>0</v>
      </c>
      <c r="AF121" s="11">
        <v>-37621.230000000003</v>
      </c>
      <c r="AG121" s="11">
        <v>0</v>
      </c>
      <c r="AH121" s="11">
        <v>0</v>
      </c>
      <c r="AI121" s="11">
        <v>0</v>
      </c>
      <c r="AJ121" s="11">
        <v>0</v>
      </c>
      <c r="AK121" s="36">
        <v>1057608.58</v>
      </c>
      <c r="AL121" s="11">
        <v>0</v>
      </c>
      <c r="AM121" s="11">
        <v>0</v>
      </c>
      <c r="AN121" s="11">
        <v>0</v>
      </c>
      <c r="AO121" s="11">
        <v>0</v>
      </c>
      <c r="AP121" s="11">
        <v>1031719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36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1145122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36">
        <v>0</v>
      </c>
      <c r="BP121" s="11">
        <v>0</v>
      </c>
      <c r="BQ121" s="11">
        <v>0</v>
      </c>
      <c r="BR121" s="11">
        <v>0</v>
      </c>
      <c r="BS121" s="11">
        <v>0</v>
      </c>
      <c r="BT121" s="8"/>
    </row>
    <row r="122" spans="1:72" ht="31.5" x14ac:dyDescent="0.25">
      <c r="A122" s="41" t="s">
        <v>147</v>
      </c>
      <c r="B122" s="33" t="s">
        <v>25</v>
      </c>
      <c r="C122" s="33" t="s">
        <v>139</v>
      </c>
      <c r="D122" s="33" t="s">
        <v>27</v>
      </c>
      <c r="E122" s="33" t="s">
        <v>148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33"/>
      <c r="U122" s="9"/>
      <c r="V122" s="10"/>
      <c r="W122" s="10"/>
      <c r="X122" s="10"/>
      <c r="Y122" s="10"/>
      <c r="Z122" s="8"/>
      <c r="AA122" s="11">
        <v>85000</v>
      </c>
      <c r="AB122" s="11">
        <v>0</v>
      </c>
      <c r="AC122" s="11">
        <v>0</v>
      </c>
      <c r="AD122" s="11">
        <v>0</v>
      </c>
      <c r="AE122" s="11">
        <v>0</v>
      </c>
      <c r="AF122" s="11">
        <v>-50000</v>
      </c>
      <c r="AG122" s="11">
        <v>0</v>
      </c>
      <c r="AH122" s="11">
        <v>0</v>
      </c>
      <c r="AI122" s="11">
        <v>0</v>
      </c>
      <c r="AJ122" s="11">
        <v>0</v>
      </c>
      <c r="AK122" s="36">
        <v>1057608.58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v>0</v>
      </c>
      <c r="AZ122" s="36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v>0</v>
      </c>
      <c r="BO122" s="36">
        <v>0</v>
      </c>
      <c r="BP122" s="11">
        <v>0</v>
      </c>
      <c r="BQ122" s="11">
        <v>0</v>
      </c>
      <c r="BR122" s="11">
        <v>0</v>
      </c>
      <c r="BS122" s="11">
        <v>0</v>
      </c>
      <c r="BT122" s="8"/>
    </row>
    <row r="123" spans="1:72" ht="31.5" x14ac:dyDescent="0.25">
      <c r="A123" s="42" t="s">
        <v>43</v>
      </c>
      <c r="B123" s="34" t="s">
        <v>25</v>
      </c>
      <c r="C123" s="34" t="s">
        <v>139</v>
      </c>
      <c r="D123" s="34" t="s">
        <v>27</v>
      </c>
      <c r="E123" s="34" t="s">
        <v>148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34" t="s">
        <v>44</v>
      </c>
      <c r="U123" s="13"/>
      <c r="V123" s="14"/>
      <c r="W123" s="14"/>
      <c r="X123" s="14"/>
      <c r="Y123" s="14"/>
      <c r="Z123" s="12"/>
      <c r="AA123" s="15">
        <v>85000</v>
      </c>
      <c r="AB123" s="15">
        <v>0</v>
      </c>
      <c r="AC123" s="15">
        <v>0</v>
      </c>
      <c r="AD123" s="15">
        <v>0</v>
      </c>
      <c r="AE123" s="15">
        <v>0</v>
      </c>
      <c r="AF123" s="15">
        <v>-50000</v>
      </c>
      <c r="AG123" s="15">
        <v>0</v>
      </c>
      <c r="AH123" s="15">
        <v>0</v>
      </c>
      <c r="AI123" s="15">
        <v>0</v>
      </c>
      <c r="AJ123" s="15">
        <v>0</v>
      </c>
      <c r="AK123" s="37">
        <v>1057608.58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37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0</v>
      </c>
      <c r="BO123" s="37">
        <v>0</v>
      </c>
      <c r="BP123" s="15">
        <v>0</v>
      </c>
      <c r="BQ123" s="15">
        <v>0</v>
      </c>
      <c r="BR123" s="15">
        <v>0</v>
      </c>
      <c r="BS123" s="15">
        <v>0</v>
      </c>
      <c r="BT123" s="12"/>
    </row>
    <row r="124" spans="1:72" ht="15.75" x14ac:dyDescent="0.25">
      <c r="A124" s="41" t="s">
        <v>47</v>
      </c>
      <c r="B124" s="33" t="s">
        <v>25</v>
      </c>
      <c r="C124" s="33" t="s">
        <v>139</v>
      </c>
      <c r="D124" s="33" t="s">
        <v>27</v>
      </c>
      <c r="E124" s="33" t="s">
        <v>48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33"/>
      <c r="U124" s="9"/>
      <c r="V124" s="10"/>
      <c r="W124" s="10"/>
      <c r="X124" s="10"/>
      <c r="Y124" s="10"/>
      <c r="Z124" s="8"/>
      <c r="AA124" s="11">
        <v>929399.4</v>
      </c>
      <c r="AB124" s="11">
        <v>0</v>
      </c>
      <c r="AC124" s="11">
        <v>0</v>
      </c>
      <c r="AD124" s="11">
        <v>0</v>
      </c>
      <c r="AE124" s="11">
        <v>0</v>
      </c>
      <c r="AF124" s="11">
        <v>12378.77</v>
      </c>
      <c r="AG124" s="11">
        <v>0</v>
      </c>
      <c r="AH124" s="11">
        <v>0</v>
      </c>
      <c r="AI124" s="11">
        <v>0</v>
      </c>
      <c r="AJ124" s="11">
        <v>0</v>
      </c>
      <c r="AK124" s="36">
        <v>1007778.17</v>
      </c>
      <c r="AL124" s="11">
        <v>0</v>
      </c>
      <c r="AM124" s="11">
        <v>0</v>
      </c>
      <c r="AN124" s="11">
        <v>0</v>
      </c>
      <c r="AO124" s="11">
        <v>0</v>
      </c>
      <c r="AP124" s="11">
        <v>1031719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36">
        <v>1031719</v>
      </c>
      <c r="BA124" s="11">
        <v>0</v>
      </c>
      <c r="BB124" s="11">
        <v>0</v>
      </c>
      <c r="BC124" s="11">
        <v>0</v>
      </c>
      <c r="BD124" s="11">
        <v>0</v>
      </c>
      <c r="BE124" s="11">
        <v>1145122</v>
      </c>
      <c r="BF124" s="11">
        <v>0</v>
      </c>
      <c r="BG124" s="11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v>0</v>
      </c>
      <c r="BN124" s="11">
        <v>0</v>
      </c>
      <c r="BO124" s="36">
        <v>1145122</v>
      </c>
      <c r="BP124" s="11">
        <v>0</v>
      </c>
      <c r="BQ124" s="11">
        <v>0</v>
      </c>
      <c r="BR124" s="11">
        <v>0</v>
      </c>
      <c r="BS124" s="11">
        <v>0</v>
      </c>
      <c r="BT124" s="8"/>
    </row>
    <row r="125" spans="1:72" ht="15.75" x14ac:dyDescent="0.25">
      <c r="A125" s="41" t="s">
        <v>49</v>
      </c>
      <c r="B125" s="33" t="s">
        <v>25</v>
      </c>
      <c r="C125" s="33" t="s">
        <v>139</v>
      </c>
      <c r="D125" s="33" t="s">
        <v>27</v>
      </c>
      <c r="E125" s="33" t="s">
        <v>50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33"/>
      <c r="U125" s="13"/>
      <c r="V125" s="14"/>
      <c r="W125" s="14"/>
      <c r="X125" s="14"/>
      <c r="Y125" s="14"/>
      <c r="Z125" s="12"/>
      <c r="AA125" s="15">
        <v>929399.4</v>
      </c>
      <c r="AB125" s="15">
        <v>0</v>
      </c>
      <c r="AC125" s="15">
        <v>0</v>
      </c>
      <c r="AD125" s="15">
        <v>0</v>
      </c>
      <c r="AE125" s="15">
        <v>0</v>
      </c>
      <c r="AF125" s="15">
        <v>12378.77</v>
      </c>
      <c r="AG125" s="15">
        <v>0</v>
      </c>
      <c r="AH125" s="15">
        <v>0</v>
      </c>
      <c r="AI125" s="15">
        <v>0</v>
      </c>
      <c r="AJ125" s="15">
        <v>0</v>
      </c>
      <c r="AK125" s="36">
        <v>1007778.17</v>
      </c>
      <c r="AL125" s="15">
        <v>0</v>
      </c>
      <c r="AM125" s="15">
        <v>0</v>
      </c>
      <c r="AN125" s="15">
        <v>0</v>
      </c>
      <c r="AO125" s="15">
        <v>0</v>
      </c>
      <c r="AP125" s="15">
        <v>1031719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36">
        <v>1031719</v>
      </c>
      <c r="BA125" s="15">
        <v>0</v>
      </c>
      <c r="BB125" s="15">
        <v>0</v>
      </c>
      <c r="BC125" s="15">
        <v>0</v>
      </c>
      <c r="BD125" s="15">
        <v>0</v>
      </c>
      <c r="BE125" s="15">
        <v>1145122</v>
      </c>
      <c r="BF125" s="15">
        <v>0</v>
      </c>
      <c r="BG125" s="15">
        <v>0</v>
      </c>
      <c r="BH125" s="15">
        <v>0</v>
      </c>
      <c r="BI125" s="15">
        <v>0</v>
      </c>
      <c r="BJ125" s="15">
        <v>0</v>
      </c>
      <c r="BK125" s="15">
        <v>0</v>
      </c>
      <c r="BL125" s="15">
        <v>0</v>
      </c>
      <c r="BM125" s="15">
        <v>0</v>
      </c>
      <c r="BN125" s="15">
        <v>0</v>
      </c>
      <c r="BO125" s="36">
        <v>1145122</v>
      </c>
      <c r="BP125" s="15">
        <v>0</v>
      </c>
      <c r="BQ125" s="15">
        <v>0</v>
      </c>
      <c r="BR125" s="15">
        <v>0</v>
      </c>
      <c r="BS125" s="15">
        <v>0</v>
      </c>
      <c r="BT125" s="12"/>
    </row>
    <row r="126" spans="1:72" ht="15.75" x14ac:dyDescent="0.25">
      <c r="A126" s="41" t="s">
        <v>149</v>
      </c>
      <c r="B126" s="33" t="s">
        <v>25</v>
      </c>
      <c r="C126" s="33" t="s">
        <v>139</v>
      </c>
      <c r="D126" s="33" t="s">
        <v>27</v>
      </c>
      <c r="E126" s="33" t="s">
        <v>150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33"/>
      <c r="U126" s="21"/>
      <c r="V126" s="5"/>
      <c r="W126" s="5"/>
      <c r="X126" s="5"/>
      <c r="Y126" s="5"/>
      <c r="Z126" s="7"/>
      <c r="AA126" s="6">
        <v>150000</v>
      </c>
      <c r="AB126" s="6">
        <v>0</v>
      </c>
      <c r="AC126" s="6">
        <v>0</v>
      </c>
      <c r="AD126" s="6">
        <v>0</v>
      </c>
      <c r="AE126" s="6">
        <v>0</v>
      </c>
      <c r="AF126" s="6">
        <v>-100000</v>
      </c>
      <c r="AG126" s="6">
        <v>0</v>
      </c>
      <c r="AH126" s="6">
        <v>0</v>
      </c>
      <c r="AI126" s="6">
        <v>0</v>
      </c>
      <c r="AJ126" s="6">
        <v>0</v>
      </c>
      <c r="AK126" s="36">
        <v>66000</v>
      </c>
      <c r="AL126" s="6">
        <v>0</v>
      </c>
      <c r="AM126" s="6">
        <v>0</v>
      </c>
      <c r="AN126" s="6">
        <v>0</v>
      </c>
      <c r="AO126" s="6">
        <v>0</v>
      </c>
      <c r="AP126" s="6">
        <v>330000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3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330000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36">
        <v>0</v>
      </c>
      <c r="BP126" s="6">
        <v>0</v>
      </c>
      <c r="BQ126" s="6">
        <v>0</v>
      </c>
      <c r="BR126" s="6">
        <v>0</v>
      </c>
      <c r="BS126" s="6">
        <v>0</v>
      </c>
      <c r="BT126" s="7"/>
    </row>
    <row r="127" spans="1:72" ht="31.5" x14ac:dyDescent="0.25">
      <c r="A127" s="42" t="s">
        <v>43</v>
      </c>
      <c r="B127" s="34" t="s">
        <v>25</v>
      </c>
      <c r="C127" s="34" t="s">
        <v>139</v>
      </c>
      <c r="D127" s="34" t="s">
        <v>27</v>
      </c>
      <c r="E127" s="34" t="s">
        <v>150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34" t="s">
        <v>44</v>
      </c>
      <c r="U127" s="9"/>
      <c r="V127" s="10"/>
      <c r="W127" s="10"/>
      <c r="X127" s="10"/>
      <c r="Y127" s="10"/>
      <c r="Z127" s="8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37">
        <v>66000</v>
      </c>
      <c r="AL127" s="11">
        <v>0</v>
      </c>
      <c r="AM127" s="11">
        <v>0</v>
      </c>
      <c r="AN127" s="11">
        <v>0</v>
      </c>
      <c r="AO127" s="11">
        <v>0</v>
      </c>
      <c r="AP127" s="11">
        <v>330000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37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330000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37">
        <v>0</v>
      </c>
      <c r="BP127" s="11">
        <v>0</v>
      </c>
      <c r="BQ127" s="11">
        <v>0</v>
      </c>
      <c r="BR127" s="11">
        <v>0</v>
      </c>
      <c r="BS127" s="11">
        <v>0</v>
      </c>
      <c r="BT127" s="8"/>
    </row>
    <row r="128" spans="1:72" ht="47.25" x14ac:dyDescent="0.25">
      <c r="A128" s="41" t="s">
        <v>151</v>
      </c>
      <c r="B128" s="33" t="s">
        <v>25</v>
      </c>
      <c r="C128" s="33" t="s">
        <v>139</v>
      </c>
      <c r="D128" s="33" t="s">
        <v>27</v>
      </c>
      <c r="E128" s="33" t="s">
        <v>152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33"/>
      <c r="U128" s="9"/>
      <c r="V128" s="10"/>
      <c r="W128" s="10"/>
      <c r="X128" s="10"/>
      <c r="Y128" s="10"/>
      <c r="Z128" s="8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36">
        <v>941778.17</v>
      </c>
      <c r="AL128" s="11">
        <v>0</v>
      </c>
      <c r="AM128" s="11">
        <v>0</v>
      </c>
      <c r="AN128" s="11">
        <v>0</v>
      </c>
      <c r="AO128" s="11">
        <v>0</v>
      </c>
      <c r="AP128" s="11">
        <v>330000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36">
        <v>1031719</v>
      </c>
      <c r="BA128" s="11">
        <v>0</v>
      </c>
      <c r="BB128" s="11">
        <v>0</v>
      </c>
      <c r="BC128" s="11">
        <v>0</v>
      </c>
      <c r="BD128" s="11">
        <v>0</v>
      </c>
      <c r="BE128" s="11">
        <v>330000</v>
      </c>
      <c r="BF128" s="11">
        <v>0</v>
      </c>
      <c r="BG128" s="11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v>0</v>
      </c>
      <c r="BO128" s="36">
        <v>1145122</v>
      </c>
      <c r="BP128" s="11">
        <v>0</v>
      </c>
      <c r="BQ128" s="11">
        <v>0</v>
      </c>
      <c r="BR128" s="11">
        <v>0</v>
      </c>
      <c r="BS128" s="11">
        <v>0</v>
      </c>
      <c r="BT128" s="8"/>
    </row>
    <row r="129" spans="1:72" ht="31.5" x14ac:dyDescent="0.25">
      <c r="A129" s="42" t="s">
        <v>43</v>
      </c>
      <c r="B129" s="34" t="s">
        <v>25</v>
      </c>
      <c r="C129" s="34" t="s">
        <v>139</v>
      </c>
      <c r="D129" s="34" t="s">
        <v>27</v>
      </c>
      <c r="E129" s="34" t="s">
        <v>152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34" t="s">
        <v>44</v>
      </c>
      <c r="U129" s="9"/>
      <c r="V129" s="10"/>
      <c r="W129" s="10"/>
      <c r="X129" s="10"/>
      <c r="Y129" s="10"/>
      <c r="Z129" s="8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37">
        <v>941778.17</v>
      </c>
      <c r="AL129" s="11">
        <v>0</v>
      </c>
      <c r="AM129" s="11">
        <v>0</v>
      </c>
      <c r="AN129" s="11">
        <v>0</v>
      </c>
      <c r="AO129" s="11">
        <v>0</v>
      </c>
      <c r="AP129" s="11">
        <v>330000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37">
        <v>1031719</v>
      </c>
      <c r="BA129" s="11">
        <v>0</v>
      </c>
      <c r="BB129" s="11">
        <v>0</v>
      </c>
      <c r="BC129" s="11">
        <v>0</v>
      </c>
      <c r="BD129" s="11">
        <v>0</v>
      </c>
      <c r="BE129" s="11">
        <v>330000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37">
        <v>1145122</v>
      </c>
      <c r="BP129" s="11">
        <v>0</v>
      </c>
      <c r="BQ129" s="11">
        <v>0</v>
      </c>
      <c r="BR129" s="11">
        <v>0</v>
      </c>
      <c r="BS129" s="11">
        <v>0</v>
      </c>
      <c r="BT129" s="8"/>
    </row>
    <row r="130" spans="1:72" ht="15.75" x14ac:dyDescent="0.25">
      <c r="A130" s="40" t="s">
        <v>153</v>
      </c>
      <c r="B130" s="32" t="s">
        <v>25</v>
      </c>
      <c r="C130" s="32" t="s">
        <v>139</v>
      </c>
      <c r="D130" s="32" t="s">
        <v>87</v>
      </c>
      <c r="E130" s="3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32"/>
      <c r="U130" s="9"/>
      <c r="V130" s="10"/>
      <c r="W130" s="10"/>
      <c r="X130" s="10"/>
      <c r="Y130" s="10"/>
      <c r="Z130" s="8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35">
        <v>50000</v>
      </c>
      <c r="AL130" s="11">
        <v>0</v>
      </c>
      <c r="AM130" s="11">
        <v>0</v>
      </c>
      <c r="AN130" s="11">
        <v>0</v>
      </c>
      <c r="AO130" s="11">
        <v>0</v>
      </c>
      <c r="AP130" s="11">
        <v>300000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35">
        <v>210000</v>
      </c>
      <c r="BA130" s="11">
        <v>0</v>
      </c>
      <c r="BB130" s="11">
        <v>0</v>
      </c>
      <c r="BC130" s="11">
        <v>0</v>
      </c>
      <c r="BD130" s="11">
        <v>0</v>
      </c>
      <c r="BE130" s="11">
        <v>300000</v>
      </c>
      <c r="BF130" s="11">
        <v>0</v>
      </c>
      <c r="BG130" s="11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v>0</v>
      </c>
      <c r="BO130" s="35">
        <v>330000</v>
      </c>
      <c r="BP130" s="11">
        <v>0</v>
      </c>
      <c r="BQ130" s="11">
        <v>0</v>
      </c>
      <c r="BR130" s="11">
        <v>0</v>
      </c>
      <c r="BS130" s="11">
        <v>0</v>
      </c>
      <c r="BT130" s="8"/>
    </row>
    <row r="131" spans="1:72" ht="31.5" x14ac:dyDescent="0.25">
      <c r="A131" s="41" t="s">
        <v>96</v>
      </c>
      <c r="B131" s="33" t="s">
        <v>25</v>
      </c>
      <c r="C131" s="33" t="s">
        <v>139</v>
      </c>
      <c r="D131" s="33" t="s">
        <v>87</v>
      </c>
      <c r="E131" s="33" t="s">
        <v>97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33"/>
      <c r="U131" s="13"/>
      <c r="V131" s="14"/>
      <c r="W131" s="14"/>
      <c r="X131" s="14"/>
      <c r="Y131" s="14"/>
      <c r="Z131" s="12"/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36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300000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36">
        <v>210000</v>
      </c>
      <c r="BA131" s="15">
        <v>0</v>
      </c>
      <c r="BB131" s="15">
        <v>0</v>
      </c>
      <c r="BC131" s="15">
        <v>0</v>
      </c>
      <c r="BD131" s="15">
        <v>0</v>
      </c>
      <c r="BE131" s="15">
        <v>300000</v>
      </c>
      <c r="BF131" s="15">
        <v>0</v>
      </c>
      <c r="BG131" s="15">
        <v>0</v>
      </c>
      <c r="BH131" s="15">
        <v>0</v>
      </c>
      <c r="BI131" s="15">
        <v>0</v>
      </c>
      <c r="BJ131" s="15">
        <v>0</v>
      </c>
      <c r="BK131" s="15">
        <v>0</v>
      </c>
      <c r="BL131" s="15">
        <v>0</v>
      </c>
      <c r="BM131" s="15">
        <v>0</v>
      </c>
      <c r="BN131" s="15">
        <v>0</v>
      </c>
      <c r="BO131" s="36">
        <v>330000</v>
      </c>
      <c r="BP131" s="15">
        <v>0</v>
      </c>
      <c r="BQ131" s="15">
        <v>0</v>
      </c>
      <c r="BR131" s="15">
        <v>0</v>
      </c>
      <c r="BS131" s="15">
        <v>0</v>
      </c>
      <c r="BT131" s="12"/>
    </row>
    <row r="132" spans="1:72" ht="15.75" x14ac:dyDescent="0.25">
      <c r="A132" s="41" t="s">
        <v>73</v>
      </c>
      <c r="B132" s="33" t="s">
        <v>25</v>
      </c>
      <c r="C132" s="33" t="s">
        <v>139</v>
      </c>
      <c r="D132" s="33" t="s">
        <v>87</v>
      </c>
      <c r="E132" s="33" t="s">
        <v>98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33"/>
      <c r="U132" s="9"/>
      <c r="V132" s="10"/>
      <c r="W132" s="10"/>
      <c r="X132" s="10"/>
      <c r="Y132" s="10"/>
      <c r="Z132" s="8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36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30000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36">
        <v>210000</v>
      </c>
      <c r="BA132" s="11">
        <v>0</v>
      </c>
      <c r="BB132" s="11">
        <v>0</v>
      </c>
      <c r="BC132" s="11">
        <v>0</v>
      </c>
      <c r="BD132" s="11">
        <v>0</v>
      </c>
      <c r="BE132" s="11">
        <v>30000</v>
      </c>
      <c r="BF132" s="11">
        <v>0</v>
      </c>
      <c r="BG132" s="11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v>0</v>
      </c>
      <c r="BO132" s="36">
        <v>330000</v>
      </c>
      <c r="BP132" s="11">
        <v>0</v>
      </c>
      <c r="BQ132" s="11">
        <v>0</v>
      </c>
      <c r="BR132" s="11">
        <v>0</v>
      </c>
      <c r="BS132" s="11">
        <v>0</v>
      </c>
      <c r="BT132" s="8"/>
    </row>
    <row r="133" spans="1:72" ht="31.5" x14ac:dyDescent="0.25">
      <c r="A133" s="41" t="s">
        <v>154</v>
      </c>
      <c r="B133" s="33" t="s">
        <v>25</v>
      </c>
      <c r="C133" s="33" t="s">
        <v>139</v>
      </c>
      <c r="D133" s="33" t="s">
        <v>87</v>
      </c>
      <c r="E133" s="33" t="s">
        <v>155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33"/>
      <c r="U133" s="13"/>
      <c r="V133" s="14"/>
      <c r="W133" s="14"/>
      <c r="X133" s="14"/>
      <c r="Y133" s="14"/>
      <c r="Z133" s="12"/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36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30000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36">
        <v>210000</v>
      </c>
      <c r="BA133" s="15">
        <v>0</v>
      </c>
      <c r="BB133" s="15">
        <v>0</v>
      </c>
      <c r="BC133" s="15">
        <v>0</v>
      </c>
      <c r="BD133" s="15">
        <v>0</v>
      </c>
      <c r="BE133" s="15">
        <v>30000</v>
      </c>
      <c r="BF133" s="15">
        <v>0</v>
      </c>
      <c r="BG133" s="15">
        <v>0</v>
      </c>
      <c r="BH133" s="15">
        <v>0</v>
      </c>
      <c r="BI133" s="15">
        <v>0</v>
      </c>
      <c r="BJ133" s="15">
        <v>0</v>
      </c>
      <c r="BK133" s="15">
        <v>0</v>
      </c>
      <c r="BL133" s="15">
        <v>0</v>
      </c>
      <c r="BM133" s="15">
        <v>0</v>
      </c>
      <c r="BN133" s="15">
        <v>0</v>
      </c>
      <c r="BO133" s="36">
        <v>330000</v>
      </c>
      <c r="BP133" s="15">
        <v>0</v>
      </c>
      <c r="BQ133" s="15">
        <v>0</v>
      </c>
      <c r="BR133" s="15">
        <v>0</v>
      </c>
      <c r="BS133" s="15">
        <v>0</v>
      </c>
      <c r="BT133" s="12"/>
    </row>
    <row r="134" spans="1:72" ht="15.75" x14ac:dyDescent="0.25">
      <c r="A134" s="41" t="s">
        <v>156</v>
      </c>
      <c r="B134" s="33" t="s">
        <v>25</v>
      </c>
      <c r="C134" s="33" t="s">
        <v>139</v>
      </c>
      <c r="D134" s="33" t="s">
        <v>87</v>
      </c>
      <c r="E134" s="33" t="s">
        <v>157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33"/>
      <c r="U134" s="9"/>
      <c r="V134" s="10"/>
      <c r="W134" s="10"/>
      <c r="X134" s="10"/>
      <c r="Y134" s="10"/>
      <c r="Z134" s="8"/>
      <c r="AA134" s="11">
        <v>150000</v>
      </c>
      <c r="AB134" s="11">
        <v>0</v>
      </c>
      <c r="AC134" s="11">
        <v>0</v>
      </c>
      <c r="AD134" s="11">
        <v>0</v>
      </c>
      <c r="AE134" s="11">
        <v>0</v>
      </c>
      <c r="AF134" s="11">
        <v>-100000</v>
      </c>
      <c r="AG134" s="11">
        <v>0</v>
      </c>
      <c r="AH134" s="11">
        <v>0</v>
      </c>
      <c r="AI134" s="11">
        <v>0</v>
      </c>
      <c r="AJ134" s="11">
        <v>0</v>
      </c>
      <c r="AK134" s="36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0</v>
      </c>
      <c r="AZ134" s="36">
        <v>210000</v>
      </c>
      <c r="BA134" s="11">
        <v>0</v>
      </c>
      <c r="BB134" s="11">
        <v>0</v>
      </c>
      <c r="BC134" s="11">
        <v>0</v>
      </c>
      <c r="BD134" s="11">
        <v>0</v>
      </c>
      <c r="BE134" s="11">
        <v>0</v>
      </c>
      <c r="BF134" s="11">
        <v>0</v>
      </c>
      <c r="BG134" s="11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v>0</v>
      </c>
      <c r="BN134" s="11">
        <v>0</v>
      </c>
      <c r="BO134" s="36">
        <v>300000</v>
      </c>
      <c r="BP134" s="11">
        <v>0</v>
      </c>
      <c r="BQ134" s="11">
        <v>0</v>
      </c>
      <c r="BR134" s="11">
        <v>0</v>
      </c>
      <c r="BS134" s="11">
        <v>0</v>
      </c>
      <c r="BT134" s="8"/>
    </row>
    <row r="135" spans="1:72" ht="31.5" x14ac:dyDescent="0.25">
      <c r="A135" s="42" t="s">
        <v>43</v>
      </c>
      <c r="B135" s="34" t="s">
        <v>25</v>
      </c>
      <c r="C135" s="34" t="s">
        <v>139</v>
      </c>
      <c r="D135" s="34" t="s">
        <v>87</v>
      </c>
      <c r="E135" s="34" t="s">
        <v>157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34" t="s">
        <v>44</v>
      </c>
      <c r="U135" s="9"/>
      <c r="V135" s="10"/>
      <c r="W135" s="10"/>
      <c r="X135" s="10"/>
      <c r="Y135" s="10"/>
      <c r="Z135" s="8"/>
      <c r="AA135" s="11">
        <v>150000</v>
      </c>
      <c r="AB135" s="11">
        <v>0</v>
      </c>
      <c r="AC135" s="11">
        <v>0</v>
      </c>
      <c r="AD135" s="11">
        <v>0</v>
      </c>
      <c r="AE135" s="11">
        <v>0</v>
      </c>
      <c r="AF135" s="11">
        <v>-100000</v>
      </c>
      <c r="AG135" s="11">
        <v>0</v>
      </c>
      <c r="AH135" s="11">
        <v>0</v>
      </c>
      <c r="AI135" s="11">
        <v>0</v>
      </c>
      <c r="AJ135" s="11">
        <v>0</v>
      </c>
      <c r="AK135" s="37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  <c r="AZ135" s="37">
        <v>210000</v>
      </c>
      <c r="BA135" s="11">
        <v>0</v>
      </c>
      <c r="BB135" s="11">
        <v>0</v>
      </c>
      <c r="BC135" s="11">
        <v>0</v>
      </c>
      <c r="BD135" s="11">
        <v>0</v>
      </c>
      <c r="BE135" s="11">
        <v>0</v>
      </c>
      <c r="BF135" s="11">
        <v>0</v>
      </c>
      <c r="BG135" s="11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v>0</v>
      </c>
      <c r="BO135" s="37">
        <v>300000</v>
      </c>
      <c r="BP135" s="11">
        <v>0</v>
      </c>
      <c r="BQ135" s="11">
        <v>0</v>
      </c>
      <c r="BR135" s="11">
        <v>0</v>
      </c>
      <c r="BS135" s="11">
        <v>0</v>
      </c>
      <c r="BT135" s="8"/>
    </row>
    <row r="136" spans="1:72" ht="31.5" x14ac:dyDescent="0.25">
      <c r="A136" s="41" t="s">
        <v>158</v>
      </c>
      <c r="B136" s="33" t="s">
        <v>25</v>
      </c>
      <c r="C136" s="33" t="s">
        <v>139</v>
      </c>
      <c r="D136" s="33" t="s">
        <v>87</v>
      </c>
      <c r="E136" s="33" t="s">
        <v>159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33"/>
      <c r="U136" s="9"/>
      <c r="V136" s="10"/>
      <c r="W136" s="10"/>
      <c r="X136" s="10"/>
      <c r="Y136" s="10"/>
      <c r="Z136" s="8"/>
      <c r="AA136" s="11">
        <v>150000</v>
      </c>
      <c r="AB136" s="11">
        <v>0</v>
      </c>
      <c r="AC136" s="11">
        <v>0</v>
      </c>
      <c r="AD136" s="11">
        <v>0</v>
      </c>
      <c r="AE136" s="11">
        <v>0</v>
      </c>
      <c r="AF136" s="11">
        <v>-100000</v>
      </c>
      <c r="AG136" s="11">
        <v>0</v>
      </c>
      <c r="AH136" s="11">
        <v>0</v>
      </c>
      <c r="AI136" s="11">
        <v>0</v>
      </c>
      <c r="AJ136" s="11">
        <v>0</v>
      </c>
      <c r="AK136" s="36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36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36">
        <v>30000</v>
      </c>
      <c r="BP136" s="11">
        <v>0</v>
      </c>
      <c r="BQ136" s="11">
        <v>0</v>
      </c>
      <c r="BR136" s="11">
        <v>0</v>
      </c>
      <c r="BS136" s="11">
        <v>0</v>
      </c>
      <c r="BT136" s="8"/>
    </row>
    <row r="137" spans="1:72" ht="31.5" x14ac:dyDescent="0.25">
      <c r="A137" s="42" t="s">
        <v>43</v>
      </c>
      <c r="B137" s="34" t="s">
        <v>25</v>
      </c>
      <c r="C137" s="34" t="s">
        <v>139</v>
      </c>
      <c r="D137" s="34" t="s">
        <v>87</v>
      </c>
      <c r="E137" s="34" t="s">
        <v>159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34" t="s">
        <v>44</v>
      </c>
      <c r="U137" s="13"/>
      <c r="V137" s="14"/>
      <c r="W137" s="14"/>
      <c r="X137" s="14"/>
      <c r="Y137" s="14"/>
      <c r="Z137" s="12"/>
      <c r="AA137" s="15">
        <v>150000</v>
      </c>
      <c r="AB137" s="15">
        <v>0</v>
      </c>
      <c r="AC137" s="15">
        <v>0</v>
      </c>
      <c r="AD137" s="15">
        <v>0</v>
      </c>
      <c r="AE137" s="15">
        <v>0</v>
      </c>
      <c r="AF137" s="15">
        <v>-100000</v>
      </c>
      <c r="AG137" s="15">
        <v>0</v>
      </c>
      <c r="AH137" s="15">
        <v>0</v>
      </c>
      <c r="AI137" s="15">
        <v>0</v>
      </c>
      <c r="AJ137" s="15">
        <v>0</v>
      </c>
      <c r="AK137" s="37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37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0</v>
      </c>
      <c r="BO137" s="37">
        <v>30000</v>
      </c>
      <c r="BP137" s="15">
        <v>0</v>
      </c>
      <c r="BQ137" s="15">
        <v>0</v>
      </c>
      <c r="BR137" s="15">
        <v>0</v>
      </c>
      <c r="BS137" s="15">
        <v>0</v>
      </c>
      <c r="BT137" s="12"/>
    </row>
    <row r="138" spans="1:72" ht="15.75" x14ac:dyDescent="0.25">
      <c r="A138" s="41" t="s">
        <v>47</v>
      </c>
      <c r="B138" s="33" t="s">
        <v>25</v>
      </c>
      <c r="C138" s="33" t="s">
        <v>139</v>
      </c>
      <c r="D138" s="33" t="s">
        <v>87</v>
      </c>
      <c r="E138" s="33" t="s">
        <v>48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33"/>
      <c r="U138" s="21"/>
      <c r="V138" s="5"/>
      <c r="W138" s="5"/>
      <c r="X138" s="5"/>
      <c r="Y138" s="5"/>
      <c r="Z138" s="7"/>
      <c r="AA138" s="6">
        <v>18184958.780000001</v>
      </c>
      <c r="AB138" s="6">
        <v>2512000</v>
      </c>
      <c r="AC138" s="6">
        <v>9752500</v>
      </c>
      <c r="AD138" s="6">
        <v>0</v>
      </c>
      <c r="AE138" s="6">
        <v>2570840.7200000002</v>
      </c>
      <c r="AF138" s="6">
        <v>1793759.27</v>
      </c>
      <c r="AG138" s="6">
        <v>0</v>
      </c>
      <c r="AH138" s="6">
        <v>982600</v>
      </c>
      <c r="AI138" s="6">
        <v>0</v>
      </c>
      <c r="AJ138" s="6">
        <v>109174.44</v>
      </c>
      <c r="AK138" s="36">
        <v>50000</v>
      </c>
      <c r="AL138" s="6">
        <v>2512000</v>
      </c>
      <c r="AM138" s="6">
        <v>10735100</v>
      </c>
      <c r="AN138" s="6">
        <v>0</v>
      </c>
      <c r="AO138" s="6">
        <v>2680015.16</v>
      </c>
      <c r="AP138" s="6">
        <v>5179023.2</v>
      </c>
      <c r="AQ138" s="6">
        <v>0</v>
      </c>
      <c r="AR138" s="6">
        <v>1438100</v>
      </c>
      <c r="AS138" s="6">
        <v>0</v>
      </c>
      <c r="AT138" s="6">
        <v>159793</v>
      </c>
      <c r="AU138" s="6">
        <v>303912</v>
      </c>
      <c r="AV138" s="6">
        <v>0</v>
      </c>
      <c r="AW138" s="6">
        <v>0</v>
      </c>
      <c r="AX138" s="6">
        <v>0</v>
      </c>
      <c r="AY138" s="6">
        <v>0</v>
      </c>
      <c r="AZ138" s="36">
        <v>0</v>
      </c>
      <c r="BA138" s="6">
        <v>0</v>
      </c>
      <c r="BB138" s="6">
        <v>1438100</v>
      </c>
      <c r="BC138" s="6">
        <v>0</v>
      </c>
      <c r="BD138" s="6">
        <v>159793</v>
      </c>
      <c r="BE138" s="6">
        <v>4383115.4000000004</v>
      </c>
      <c r="BF138" s="6">
        <v>0</v>
      </c>
      <c r="BG138" s="6">
        <v>602100</v>
      </c>
      <c r="BH138" s="6">
        <v>0</v>
      </c>
      <c r="BI138" s="6">
        <v>66900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36">
        <v>0</v>
      </c>
      <c r="BP138" s="6">
        <v>0</v>
      </c>
      <c r="BQ138" s="6">
        <v>602100</v>
      </c>
      <c r="BR138" s="6">
        <v>0</v>
      </c>
      <c r="BS138" s="6">
        <v>66900</v>
      </c>
      <c r="BT138" s="7"/>
    </row>
    <row r="139" spans="1:72" ht="15.75" x14ac:dyDescent="0.25">
      <c r="A139" s="41" t="s">
        <v>49</v>
      </c>
      <c r="B139" s="33" t="s">
        <v>25</v>
      </c>
      <c r="C139" s="33" t="s">
        <v>139</v>
      </c>
      <c r="D139" s="33" t="s">
        <v>87</v>
      </c>
      <c r="E139" s="33" t="s">
        <v>50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33"/>
      <c r="U139" s="9"/>
      <c r="V139" s="10"/>
      <c r="W139" s="10"/>
      <c r="X139" s="10"/>
      <c r="Y139" s="10"/>
      <c r="Z139" s="8"/>
      <c r="AA139" s="11">
        <v>7406325.9800000004</v>
      </c>
      <c r="AB139" s="11">
        <v>0</v>
      </c>
      <c r="AC139" s="11">
        <v>3460900</v>
      </c>
      <c r="AD139" s="11">
        <v>0</v>
      </c>
      <c r="AE139" s="11">
        <v>595807.92000000004</v>
      </c>
      <c r="AF139" s="11">
        <v>1623759.27</v>
      </c>
      <c r="AG139" s="11">
        <v>0</v>
      </c>
      <c r="AH139" s="11">
        <v>982600</v>
      </c>
      <c r="AI139" s="11">
        <v>0</v>
      </c>
      <c r="AJ139" s="11">
        <v>109174.44</v>
      </c>
      <c r="AK139" s="36">
        <v>50000</v>
      </c>
      <c r="AL139" s="11">
        <v>0</v>
      </c>
      <c r="AM139" s="11">
        <v>4443500</v>
      </c>
      <c r="AN139" s="11">
        <v>0</v>
      </c>
      <c r="AO139" s="11">
        <v>704982.36</v>
      </c>
      <c r="AP139" s="11">
        <v>4350800.2</v>
      </c>
      <c r="AQ139" s="11">
        <v>0</v>
      </c>
      <c r="AR139" s="11">
        <v>872700</v>
      </c>
      <c r="AS139" s="11">
        <v>0</v>
      </c>
      <c r="AT139" s="11">
        <v>96970</v>
      </c>
      <c r="AU139" s="11">
        <v>303912</v>
      </c>
      <c r="AV139" s="11">
        <v>0</v>
      </c>
      <c r="AW139" s="11">
        <v>0</v>
      </c>
      <c r="AX139" s="11">
        <v>0</v>
      </c>
      <c r="AY139" s="11">
        <v>0</v>
      </c>
      <c r="AZ139" s="36">
        <v>0</v>
      </c>
      <c r="BA139" s="11">
        <v>0</v>
      </c>
      <c r="BB139" s="11">
        <v>872700</v>
      </c>
      <c r="BC139" s="11">
        <v>0</v>
      </c>
      <c r="BD139" s="11">
        <v>96970</v>
      </c>
      <c r="BE139" s="11">
        <v>4383115.4000000004</v>
      </c>
      <c r="BF139" s="11">
        <v>0</v>
      </c>
      <c r="BG139" s="11">
        <v>602100</v>
      </c>
      <c r="BH139" s="11">
        <v>0</v>
      </c>
      <c r="BI139" s="11">
        <v>66900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36">
        <v>0</v>
      </c>
      <c r="BP139" s="11">
        <v>0</v>
      </c>
      <c r="BQ139" s="11">
        <v>602100</v>
      </c>
      <c r="BR139" s="11">
        <v>0</v>
      </c>
      <c r="BS139" s="11">
        <v>66900</v>
      </c>
      <c r="BT139" s="8"/>
    </row>
    <row r="140" spans="1:72" ht="15.75" x14ac:dyDescent="0.25">
      <c r="A140" s="41" t="s">
        <v>149</v>
      </c>
      <c r="B140" s="33" t="s">
        <v>25</v>
      </c>
      <c r="C140" s="33" t="s">
        <v>139</v>
      </c>
      <c r="D140" s="33" t="s">
        <v>87</v>
      </c>
      <c r="E140" s="33" t="s">
        <v>150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33"/>
      <c r="U140" s="9"/>
      <c r="V140" s="10"/>
      <c r="W140" s="10"/>
      <c r="X140" s="10"/>
      <c r="Y140" s="10"/>
      <c r="Z140" s="8"/>
      <c r="AA140" s="11">
        <v>7217655.9800000004</v>
      </c>
      <c r="AB140" s="11">
        <v>0</v>
      </c>
      <c r="AC140" s="11">
        <v>3291100</v>
      </c>
      <c r="AD140" s="11">
        <v>0</v>
      </c>
      <c r="AE140" s="11">
        <v>576937.92000000004</v>
      </c>
      <c r="AF140" s="11">
        <v>531984.82999999996</v>
      </c>
      <c r="AG140" s="11">
        <v>0</v>
      </c>
      <c r="AH140" s="11">
        <v>0</v>
      </c>
      <c r="AI140" s="11">
        <v>0</v>
      </c>
      <c r="AJ140" s="11">
        <v>0</v>
      </c>
      <c r="AK140" s="36">
        <v>50000</v>
      </c>
      <c r="AL140" s="11">
        <v>0</v>
      </c>
      <c r="AM140" s="11">
        <v>3291100</v>
      </c>
      <c r="AN140" s="11">
        <v>0</v>
      </c>
      <c r="AO140" s="11">
        <v>576937.92000000004</v>
      </c>
      <c r="AP140" s="11">
        <v>3381130.2</v>
      </c>
      <c r="AQ140" s="11">
        <v>0</v>
      </c>
      <c r="AR140" s="11">
        <v>0</v>
      </c>
      <c r="AS140" s="11">
        <v>0</v>
      </c>
      <c r="AT140" s="11">
        <v>0</v>
      </c>
      <c r="AU140" s="11">
        <v>303912</v>
      </c>
      <c r="AV140" s="11">
        <v>0</v>
      </c>
      <c r="AW140" s="11">
        <v>0</v>
      </c>
      <c r="AX140" s="11">
        <v>0</v>
      </c>
      <c r="AY140" s="11">
        <v>0</v>
      </c>
      <c r="AZ140" s="36">
        <v>0</v>
      </c>
      <c r="BA140" s="11">
        <v>0</v>
      </c>
      <c r="BB140" s="11">
        <v>0</v>
      </c>
      <c r="BC140" s="11">
        <v>0</v>
      </c>
      <c r="BD140" s="11">
        <v>0</v>
      </c>
      <c r="BE140" s="11">
        <v>3714115.4</v>
      </c>
      <c r="BF140" s="11">
        <v>0</v>
      </c>
      <c r="BG140" s="11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36">
        <v>0</v>
      </c>
      <c r="BP140" s="11">
        <v>0</v>
      </c>
      <c r="BQ140" s="11">
        <v>0</v>
      </c>
      <c r="BR140" s="11">
        <v>0</v>
      </c>
      <c r="BS140" s="11">
        <v>0</v>
      </c>
      <c r="BT140" s="8"/>
    </row>
    <row r="141" spans="1:72" ht="31.5" x14ac:dyDescent="0.25">
      <c r="A141" s="42" t="s">
        <v>43</v>
      </c>
      <c r="B141" s="34" t="s">
        <v>25</v>
      </c>
      <c r="C141" s="34" t="s">
        <v>139</v>
      </c>
      <c r="D141" s="34" t="s">
        <v>87</v>
      </c>
      <c r="E141" s="34" t="s">
        <v>150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34" t="s">
        <v>44</v>
      </c>
      <c r="U141" s="9"/>
      <c r="V141" s="10"/>
      <c r="W141" s="10"/>
      <c r="X141" s="10"/>
      <c r="Y141" s="10"/>
      <c r="Z141" s="8"/>
      <c r="AA141" s="11">
        <v>3149618.06</v>
      </c>
      <c r="AB141" s="11">
        <v>0</v>
      </c>
      <c r="AC141" s="11">
        <v>0</v>
      </c>
      <c r="AD141" s="11">
        <v>0</v>
      </c>
      <c r="AE141" s="11">
        <v>0</v>
      </c>
      <c r="AF141" s="11">
        <v>571984.82999999996</v>
      </c>
      <c r="AG141" s="11">
        <v>0</v>
      </c>
      <c r="AH141" s="11">
        <v>0</v>
      </c>
      <c r="AI141" s="11">
        <v>0</v>
      </c>
      <c r="AJ141" s="11">
        <v>0</v>
      </c>
      <c r="AK141" s="37">
        <v>50000</v>
      </c>
      <c r="AL141" s="11">
        <v>0</v>
      </c>
      <c r="AM141" s="11">
        <v>0</v>
      </c>
      <c r="AN141" s="11">
        <v>0</v>
      </c>
      <c r="AO141" s="11">
        <v>0</v>
      </c>
      <c r="AP141" s="11">
        <v>3167130.2</v>
      </c>
      <c r="AQ141" s="11">
        <v>0</v>
      </c>
      <c r="AR141" s="11">
        <v>0</v>
      </c>
      <c r="AS141" s="11">
        <v>0</v>
      </c>
      <c r="AT141" s="11">
        <v>0</v>
      </c>
      <c r="AU141" s="11">
        <v>303912</v>
      </c>
      <c r="AV141" s="11">
        <v>0</v>
      </c>
      <c r="AW141" s="11">
        <v>0</v>
      </c>
      <c r="AX141" s="11">
        <v>0</v>
      </c>
      <c r="AY141" s="11">
        <v>0</v>
      </c>
      <c r="AZ141" s="37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3494115.4</v>
      </c>
      <c r="BF141" s="11">
        <v>0</v>
      </c>
      <c r="BG141" s="11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v>0</v>
      </c>
      <c r="BO141" s="37">
        <v>0</v>
      </c>
      <c r="BP141" s="11">
        <v>0</v>
      </c>
      <c r="BQ141" s="11">
        <v>0</v>
      </c>
      <c r="BR141" s="11">
        <v>0</v>
      </c>
      <c r="BS141" s="11">
        <v>0</v>
      </c>
      <c r="BT141" s="8"/>
    </row>
    <row r="142" spans="1:72" ht="15.75" x14ac:dyDescent="0.25">
      <c r="A142" s="40" t="s">
        <v>160</v>
      </c>
      <c r="B142" s="32" t="s">
        <v>25</v>
      </c>
      <c r="C142" s="32" t="s">
        <v>139</v>
      </c>
      <c r="D142" s="32" t="s">
        <v>89</v>
      </c>
      <c r="E142" s="32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32"/>
      <c r="U142" s="9"/>
      <c r="V142" s="10"/>
      <c r="W142" s="10"/>
      <c r="X142" s="10"/>
      <c r="Y142" s="10"/>
      <c r="Z142" s="8"/>
      <c r="AA142" s="11">
        <v>2260000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35">
        <v>19642216.760000002</v>
      </c>
      <c r="AL142" s="11">
        <v>0</v>
      </c>
      <c r="AM142" s="11">
        <v>0</v>
      </c>
      <c r="AN142" s="11">
        <v>0</v>
      </c>
      <c r="AO142" s="11">
        <v>0</v>
      </c>
      <c r="AP142" s="11">
        <v>2225000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0</v>
      </c>
      <c r="AZ142" s="35">
        <v>14032995.73</v>
      </c>
      <c r="BA142" s="11">
        <v>0</v>
      </c>
      <c r="BB142" s="11">
        <v>0</v>
      </c>
      <c r="BC142" s="11">
        <v>0</v>
      </c>
      <c r="BD142" s="11">
        <v>0</v>
      </c>
      <c r="BE142" s="11">
        <v>2220000</v>
      </c>
      <c r="BF142" s="11">
        <v>0</v>
      </c>
      <c r="BG142" s="11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v>0</v>
      </c>
      <c r="BN142" s="11">
        <v>0</v>
      </c>
      <c r="BO142" s="35">
        <v>4383115.4000000004</v>
      </c>
      <c r="BP142" s="11">
        <v>0</v>
      </c>
      <c r="BQ142" s="11">
        <v>0</v>
      </c>
      <c r="BR142" s="11">
        <v>0</v>
      </c>
      <c r="BS142" s="11">
        <v>0</v>
      </c>
      <c r="BT142" s="8"/>
    </row>
    <row r="143" spans="1:72" ht="31.5" x14ac:dyDescent="0.25">
      <c r="A143" s="41" t="s">
        <v>96</v>
      </c>
      <c r="B143" s="33" t="s">
        <v>25</v>
      </c>
      <c r="C143" s="33" t="s">
        <v>139</v>
      </c>
      <c r="D143" s="33" t="s">
        <v>89</v>
      </c>
      <c r="E143" s="33" t="s">
        <v>97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33"/>
      <c r="U143" s="13"/>
      <c r="V143" s="14"/>
      <c r="W143" s="14"/>
      <c r="X143" s="14"/>
      <c r="Y143" s="14"/>
      <c r="Z143" s="12"/>
      <c r="AA143" s="15">
        <v>2260000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36">
        <v>8638083.9600000009</v>
      </c>
      <c r="AL143" s="15">
        <v>0</v>
      </c>
      <c r="AM143" s="15">
        <v>0</v>
      </c>
      <c r="AN143" s="15">
        <v>0</v>
      </c>
      <c r="AO143" s="15">
        <v>0</v>
      </c>
      <c r="AP143" s="15">
        <v>2225000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36">
        <v>3068712.2</v>
      </c>
      <c r="BA143" s="15">
        <v>0</v>
      </c>
      <c r="BB143" s="15">
        <v>0</v>
      </c>
      <c r="BC143" s="15">
        <v>0</v>
      </c>
      <c r="BD143" s="15">
        <v>0</v>
      </c>
      <c r="BE143" s="15">
        <v>2220000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 s="15">
        <v>0</v>
      </c>
      <c r="BN143" s="15">
        <v>0</v>
      </c>
      <c r="BO143" s="36">
        <v>4383115.4000000004</v>
      </c>
      <c r="BP143" s="15">
        <v>0</v>
      </c>
      <c r="BQ143" s="15">
        <v>0</v>
      </c>
      <c r="BR143" s="15">
        <v>0</v>
      </c>
      <c r="BS143" s="15">
        <v>0</v>
      </c>
      <c r="BT143" s="12"/>
    </row>
    <row r="144" spans="1:72" ht="15.75" x14ac:dyDescent="0.25">
      <c r="A144" s="41" t="s">
        <v>73</v>
      </c>
      <c r="B144" s="33" t="s">
        <v>25</v>
      </c>
      <c r="C144" s="33" t="s">
        <v>139</v>
      </c>
      <c r="D144" s="33" t="s">
        <v>89</v>
      </c>
      <c r="E144" s="33" t="s">
        <v>98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33"/>
      <c r="U144" s="9"/>
      <c r="V144" s="10"/>
      <c r="W144" s="10"/>
      <c r="X144" s="10"/>
      <c r="Y144" s="10"/>
      <c r="Z144" s="8"/>
      <c r="AA144" s="11">
        <v>530000</v>
      </c>
      <c r="AB144" s="11">
        <v>0</v>
      </c>
      <c r="AC144" s="11">
        <v>0</v>
      </c>
      <c r="AD144" s="11">
        <v>0</v>
      </c>
      <c r="AE144" s="11">
        <v>0</v>
      </c>
      <c r="AF144" s="11">
        <v>-100000</v>
      </c>
      <c r="AG144" s="11">
        <v>0</v>
      </c>
      <c r="AH144" s="11">
        <v>0</v>
      </c>
      <c r="AI144" s="11">
        <v>0</v>
      </c>
      <c r="AJ144" s="11">
        <v>0</v>
      </c>
      <c r="AK144" s="36">
        <v>7664840.8099999996</v>
      </c>
      <c r="AL144" s="11">
        <v>0</v>
      </c>
      <c r="AM144" s="11">
        <v>0</v>
      </c>
      <c r="AN144" s="11">
        <v>0</v>
      </c>
      <c r="AO144" s="11">
        <v>0</v>
      </c>
      <c r="AP144" s="11">
        <v>130000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v>0</v>
      </c>
      <c r="AY144" s="11">
        <v>0</v>
      </c>
      <c r="AZ144" s="36">
        <v>2099042.2000000002</v>
      </c>
      <c r="BA144" s="11">
        <v>0</v>
      </c>
      <c r="BB144" s="11">
        <v>0</v>
      </c>
      <c r="BC144" s="11">
        <v>0</v>
      </c>
      <c r="BD144" s="11">
        <v>0</v>
      </c>
      <c r="BE144" s="11">
        <v>130000</v>
      </c>
      <c r="BF144" s="11">
        <v>0</v>
      </c>
      <c r="BG144" s="11"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0</v>
      </c>
      <c r="BO144" s="36">
        <v>3714115.4</v>
      </c>
      <c r="BP144" s="11">
        <v>0</v>
      </c>
      <c r="BQ144" s="11">
        <v>0</v>
      </c>
      <c r="BR144" s="11">
        <v>0</v>
      </c>
      <c r="BS144" s="11">
        <v>0</v>
      </c>
      <c r="BT144" s="8"/>
    </row>
    <row r="145" spans="1:72" ht="31.5" x14ac:dyDescent="0.25">
      <c r="A145" s="41" t="s">
        <v>254</v>
      </c>
      <c r="B145" s="33" t="s">
        <v>25</v>
      </c>
      <c r="C145" s="33" t="s">
        <v>139</v>
      </c>
      <c r="D145" s="33" t="s">
        <v>89</v>
      </c>
      <c r="E145" s="33" t="s">
        <v>161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33"/>
      <c r="U145" s="13"/>
      <c r="V145" s="14"/>
      <c r="W145" s="14"/>
      <c r="X145" s="14"/>
      <c r="Y145" s="14"/>
      <c r="Z145" s="12"/>
      <c r="AA145" s="15">
        <v>530000</v>
      </c>
      <c r="AB145" s="15">
        <v>0</v>
      </c>
      <c r="AC145" s="15">
        <v>0</v>
      </c>
      <c r="AD145" s="15">
        <v>0</v>
      </c>
      <c r="AE145" s="15">
        <v>0</v>
      </c>
      <c r="AF145" s="15">
        <v>-100000</v>
      </c>
      <c r="AG145" s="15">
        <v>0</v>
      </c>
      <c r="AH145" s="15">
        <v>0</v>
      </c>
      <c r="AI145" s="15">
        <v>0</v>
      </c>
      <c r="AJ145" s="15">
        <v>0</v>
      </c>
      <c r="AK145" s="36">
        <v>3696802.89</v>
      </c>
      <c r="AL145" s="15">
        <v>0</v>
      </c>
      <c r="AM145" s="15">
        <v>0</v>
      </c>
      <c r="AN145" s="15">
        <v>0</v>
      </c>
      <c r="AO145" s="15">
        <v>0</v>
      </c>
      <c r="AP145" s="15">
        <v>130000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36">
        <v>1999042.2</v>
      </c>
      <c r="BA145" s="15">
        <v>0</v>
      </c>
      <c r="BB145" s="15">
        <v>0</v>
      </c>
      <c r="BC145" s="15">
        <v>0</v>
      </c>
      <c r="BD145" s="15">
        <v>0</v>
      </c>
      <c r="BE145" s="15">
        <v>130000</v>
      </c>
      <c r="BF145" s="15">
        <v>0</v>
      </c>
      <c r="BG145" s="1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 s="15">
        <v>0</v>
      </c>
      <c r="BN145" s="15">
        <v>0</v>
      </c>
      <c r="BO145" s="36">
        <v>3494115.4</v>
      </c>
      <c r="BP145" s="15">
        <v>0</v>
      </c>
      <c r="BQ145" s="15">
        <v>0</v>
      </c>
      <c r="BR145" s="15">
        <v>0</v>
      </c>
      <c r="BS145" s="15">
        <v>0</v>
      </c>
      <c r="BT145" s="12"/>
    </row>
    <row r="146" spans="1:72" ht="31.5" x14ac:dyDescent="0.25">
      <c r="A146" s="41" t="s">
        <v>162</v>
      </c>
      <c r="B146" s="33" t="s">
        <v>25</v>
      </c>
      <c r="C146" s="33" t="s">
        <v>139</v>
      </c>
      <c r="D146" s="33" t="s">
        <v>89</v>
      </c>
      <c r="E146" s="33" t="s">
        <v>163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33"/>
      <c r="U146" s="9"/>
      <c r="V146" s="10"/>
      <c r="W146" s="10"/>
      <c r="X146" s="10"/>
      <c r="Y146" s="10"/>
      <c r="Z146" s="8"/>
      <c r="AA146" s="11">
        <v>320808.06</v>
      </c>
      <c r="AB146" s="11">
        <v>0</v>
      </c>
      <c r="AC146" s="11">
        <v>0</v>
      </c>
      <c r="AD146" s="11">
        <v>0</v>
      </c>
      <c r="AE146" s="11">
        <v>0</v>
      </c>
      <c r="AF146" s="11">
        <v>646118.55000000005</v>
      </c>
      <c r="AG146" s="11">
        <v>0</v>
      </c>
      <c r="AH146" s="11">
        <v>0</v>
      </c>
      <c r="AI146" s="11">
        <v>0</v>
      </c>
      <c r="AJ146" s="11">
        <v>0</v>
      </c>
      <c r="AK146" s="36">
        <v>2260000</v>
      </c>
      <c r="AL146" s="11">
        <v>0</v>
      </c>
      <c r="AM146" s="11">
        <v>0</v>
      </c>
      <c r="AN146" s="11">
        <v>0</v>
      </c>
      <c r="AO146" s="11">
        <v>0</v>
      </c>
      <c r="AP146" s="11">
        <v>770160.2</v>
      </c>
      <c r="AQ146" s="11">
        <v>0</v>
      </c>
      <c r="AR146" s="11">
        <v>0</v>
      </c>
      <c r="AS146" s="11">
        <v>0</v>
      </c>
      <c r="AT146" s="11">
        <v>0</v>
      </c>
      <c r="AU146" s="11">
        <v>303912</v>
      </c>
      <c r="AV146" s="11">
        <v>0</v>
      </c>
      <c r="AW146" s="11">
        <v>0</v>
      </c>
      <c r="AX146" s="11">
        <v>0</v>
      </c>
      <c r="AY146" s="11">
        <v>0</v>
      </c>
      <c r="AZ146" s="36">
        <v>1760000</v>
      </c>
      <c r="BA146" s="11">
        <v>0</v>
      </c>
      <c r="BB146" s="11">
        <v>0</v>
      </c>
      <c r="BC146" s="11">
        <v>0</v>
      </c>
      <c r="BD146" s="11">
        <v>0</v>
      </c>
      <c r="BE146" s="11">
        <v>1098735.3999999999</v>
      </c>
      <c r="BF146" s="11">
        <v>0</v>
      </c>
      <c r="BG146" s="11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v>0</v>
      </c>
      <c r="BO146" s="36">
        <v>2220000</v>
      </c>
      <c r="BP146" s="11">
        <v>0</v>
      </c>
      <c r="BQ146" s="11">
        <v>0</v>
      </c>
      <c r="BR146" s="11">
        <v>0</v>
      </c>
      <c r="BS146" s="11">
        <v>0</v>
      </c>
      <c r="BT146" s="8"/>
    </row>
    <row r="147" spans="1:72" ht="31.5" x14ac:dyDescent="0.25">
      <c r="A147" s="42" t="s">
        <v>43</v>
      </c>
      <c r="B147" s="34" t="s">
        <v>25</v>
      </c>
      <c r="C147" s="34" t="s">
        <v>139</v>
      </c>
      <c r="D147" s="34" t="s">
        <v>89</v>
      </c>
      <c r="E147" s="34" t="s">
        <v>163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34" t="s">
        <v>44</v>
      </c>
      <c r="U147" s="13"/>
      <c r="V147" s="14"/>
      <c r="W147" s="14"/>
      <c r="X147" s="14"/>
      <c r="Y147" s="14"/>
      <c r="Z147" s="12"/>
      <c r="AA147" s="15">
        <v>320808.06</v>
      </c>
      <c r="AB147" s="15">
        <v>0</v>
      </c>
      <c r="AC147" s="15">
        <v>0</v>
      </c>
      <c r="AD147" s="15">
        <v>0</v>
      </c>
      <c r="AE147" s="15">
        <v>0</v>
      </c>
      <c r="AF147" s="15">
        <v>646118.55000000005</v>
      </c>
      <c r="AG147" s="15">
        <v>0</v>
      </c>
      <c r="AH147" s="15">
        <v>0</v>
      </c>
      <c r="AI147" s="15">
        <v>0</v>
      </c>
      <c r="AJ147" s="15">
        <v>0</v>
      </c>
      <c r="AK147" s="37">
        <v>2260000</v>
      </c>
      <c r="AL147" s="15">
        <v>0</v>
      </c>
      <c r="AM147" s="15">
        <v>0</v>
      </c>
      <c r="AN147" s="15">
        <v>0</v>
      </c>
      <c r="AO147" s="15">
        <v>0</v>
      </c>
      <c r="AP147" s="15">
        <v>770160.2</v>
      </c>
      <c r="AQ147" s="15">
        <v>0</v>
      </c>
      <c r="AR147" s="15">
        <v>0</v>
      </c>
      <c r="AS147" s="15">
        <v>0</v>
      </c>
      <c r="AT147" s="15">
        <v>0</v>
      </c>
      <c r="AU147" s="15">
        <v>303912</v>
      </c>
      <c r="AV147" s="15">
        <v>0</v>
      </c>
      <c r="AW147" s="15">
        <v>0</v>
      </c>
      <c r="AX147" s="15">
        <v>0</v>
      </c>
      <c r="AY147" s="15">
        <v>0</v>
      </c>
      <c r="AZ147" s="37">
        <v>1760000</v>
      </c>
      <c r="BA147" s="15">
        <v>0</v>
      </c>
      <c r="BB147" s="15">
        <v>0</v>
      </c>
      <c r="BC147" s="15">
        <v>0</v>
      </c>
      <c r="BD147" s="15">
        <v>0</v>
      </c>
      <c r="BE147" s="15">
        <v>1098735.3999999999</v>
      </c>
      <c r="BF147" s="15">
        <v>0</v>
      </c>
      <c r="BG147" s="15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 s="15">
        <v>0</v>
      </c>
      <c r="BN147" s="15">
        <v>0</v>
      </c>
      <c r="BO147" s="37">
        <v>2220000</v>
      </c>
      <c r="BP147" s="15">
        <v>0</v>
      </c>
      <c r="BQ147" s="15">
        <v>0</v>
      </c>
      <c r="BR147" s="15">
        <v>0</v>
      </c>
      <c r="BS147" s="15">
        <v>0</v>
      </c>
      <c r="BT147" s="12"/>
    </row>
    <row r="148" spans="1:72" ht="15.75" x14ac:dyDescent="0.25">
      <c r="A148" s="41" t="s">
        <v>164</v>
      </c>
      <c r="B148" s="33" t="s">
        <v>25</v>
      </c>
      <c r="C148" s="33" t="s">
        <v>139</v>
      </c>
      <c r="D148" s="33" t="s">
        <v>89</v>
      </c>
      <c r="E148" s="33" t="s">
        <v>165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33"/>
      <c r="U148" s="9"/>
      <c r="V148" s="10"/>
      <c r="W148" s="10"/>
      <c r="X148" s="10"/>
      <c r="Y148" s="10"/>
      <c r="Z148" s="8"/>
      <c r="AA148" s="11">
        <v>38810</v>
      </c>
      <c r="AB148" s="11">
        <v>0</v>
      </c>
      <c r="AC148" s="11">
        <v>0</v>
      </c>
      <c r="AD148" s="11">
        <v>0</v>
      </c>
      <c r="AE148" s="11">
        <v>0</v>
      </c>
      <c r="AF148" s="11">
        <v>25866.28</v>
      </c>
      <c r="AG148" s="11">
        <v>0</v>
      </c>
      <c r="AH148" s="11">
        <v>0</v>
      </c>
      <c r="AI148" s="11">
        <v>0</v>
      </c>
      <c r="AJ148" s="11">
        <v>0</v>
      </c>
      <c r="AK148" s="36">
        <v>430000</v>
      </c>
      <c r="AL148" s="11">
        <v>0</v>
      </c>
      <c r="AM148" s="11">
        <v>0</v>
      </c>
      <c r="AN148" s="11">
        <v>0</v>
      </c>
      <c r="AO148" s="11">
        <v>0</v>
      </c>
      <c r="AP148" s="11">
        <v>41970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36">
        <v>30000</v>
      </c>
      <c r="BA148" s="11">
        <v>0</v>
      </c>
      <c r="BB148" s="11">
        <v>0</v>
      </c>
      <c r="BC148" s="11">
        <v>0</v>
      </c>
      <c r="BD148" s="11">
        <v>0</v>
      </c>
      <c r="BE148" s="11">
        <v>45380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v>0</v>
      </c>
      <c r="BO148" s="36">
        <v>130000</v>
      </c>
      <c r="BP148" s="11">
        <v>0</v>
      </c>
      <c r="BQ148" s="11">
        <v>0</v>
      </c>
      <c r="BR148" s="11">
        <v>0</v>
      </c>
      <c r="BS148" s="11">
        <v>0</v>
      </c>
      <c r="BT148" s="8"/>
    </row>
    <row r="149" spans="1:72" ht="31.5" x14ac:dyDescent="0.25">
      <c r="A149" s="42" t="s">
        <v>43</v>
      </c>
      <c r="B149" s="34" t="s">
        <v>25</v>
      </c>
      <c r="C149" s="34" t="s">
        <v>139</v>
      </c>
      <c r="D149" s="34" t="s">
        <v>89</v>
      </c>
      <c r="E149" s="34" t="s">
        <v>165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34" t="s">
        <v>44</v>
      </c>
      <c r="U149" s="13"/>
      <c r="V149" s="14"/>
      <c r="W149" s="14"/>
      <c r="X149" s="14"/>
      <c r="Y149" s="14"/>
      <c r="Z149" s="12"/>
      <c r="AA149" s="15">
        <v>38810</v>
      </c>
      <c r="AB149" s="15">
        <v>0</v>
      </c>
      <c r="AC149" s="15">
        <v>0</v>
      </c>
      <c r="AD149" s="15">
        <v>0</v>
      </c>
      <c r="AE149" s="15">
        <v>0</v>
      </c>
      <c r="AF149" s="15">
        <v>25866.28</v>
      </c>
      <c r="AG149" s="15">
        <v>0</v>
      </c>
      <c r="AH149" s="15">
        <v>0</v>
      </c>
      <c r="AI149" s="15">
        <v>0</v>
      </c>
      <c r="AJ149" s="15">
        <v>0</v>
      </c>
      <c r="AK149" s="37">
        <v>430000</v>
      </c>
      <c r="AL149" s="15">
        <v>0</v>
      </c>
      <c r="AM149" s="15">
        <v>0</v>
      </c>
      <c r="AN149" s="15">
        <v>0</v>
      </c>
      <c r="AO149" s="15">
        <v>0</v>
      </c>
      <c r="AP149" s="15">
        <v>41970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37">
        <v>30000</v>
      </c>
      <c r="BA149" s="15">
        <v>0</v>
      </c>
      <c r="BB149" s="15">
        <v>0</v>
      </c>
      <c r="BC149" s="15">
        <v>0</v>
      </c>
      <c r="BD149" s="15">
        <v>0</v>
      </c>
      <c r="BE149" s="15">
        <v>45380</v>
      </c>
      <c r="BF149" s="15">
        <v>0</v>
      </c>
      <c r="BG149" s="15">
        <v>0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 s="15">
        <v>0</v>
      </c>
      <c r="BN149" s="15">
        <v>0</v>
      </c>
      <c r="BO149" s="37">
        <v>130000</v>
      </c>
      <c r="BP149" s="15">
        <v>0</v>
      </c>
      <c r="BQ149" s="15">
        <v>0</v>
      </c>
      <c r="BR149" s="15">
        <v>0</v>
      </c>
      <c r="BS149" s="15">
        <v>0</v>
      </c>
      <c r="BT149" s="12"/>
    </row>
    <row r="150" spans="1:72" ht="15.75" x14ac:dyDescent="0.25">
      <c r="A150" s="41" t="s">
        <v>166</v>
      </c>
      <c r="B150" s="33" t="s">
        <v>25</v>
      </c>
      <c r="C150" s="33" t="s">
        <v>139</v>
      </c>
      <c r="D150" s="33" t="s">
        <v>89</v>
      </c>
      <c r="E150" s="33" t="s">
        <v>167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33"/>
      <c r="U150" s="9"/>
      <c r="V150" s="10"/>
      <c r="W150" s="10"/>
      <c r="X150" s="10"/>
      <c r="Y150" s="10"/>
      <c r="Z150" s="8"/>
      <c r="AA150" s="11">
        <v>200000</v>
      </c>
      <c r="AB150" s="11">
        <v>0</v>
      </c>
      <c r="AC150" s="11">
        <v>0</v>
      </c>
      <c r="AD150" s="11">
        <v>0</v>
      </c>
      <c r="AE150" s="11">
        <v>0</v>
      </c>
      <c r="AF150" s="11">
        <v>-40000</v>
      </c>
      <c r="AG150" s="11">
        <v>0</v>
      </c>
      <c r="AH150" s="11">
        <v>0</v>
      </c>
      <c r="AI150" s="11">
        <v>0</v>
      </c>
      <c r="AJ150" s="11">
        <v>0</v>
      </c>
      <c r="AK150" s="36">
        <v>942126.61</v>
      </c>
      <c r="AL150" s="11">
        <v>0</v>
      </c>
      <c r="AM150" s="11">
        <v>0</v>
      </c>
      <c r="AN150" s="11">
        <v>0</v>
      </c>
      <c r="AO150" s="11">
        <v>0</v>
      </c>
      <c r="AP150" s="11">
        <v>214000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0</v>
      </c>
      <c r="AZ150" s="36">
        <v>167072.20000000001</v>
      </c>
      <c r="BA150" s="11">
        <v>0</v>
      </c>
      <c r="BB150" s="11">
        <v>0</v>
      </c>
      <c r="BC150" s="11">
        <v>0</v>
      </c>
      <c r="BD150" s="11">
        <v>0</v>
      </c>
      <c r="BE150" s="11">
        <v>220000</v>
      </c>
      <c r="BF150" s="11">
        <v>0</v>
      </c>
      <c r="BG150" s="11">
        <v>0</v>
      </c>
      <c r="BH150" s="11">
        <v>0</v>
      </c>
      <c r="BI150" s="11">
        <v>0</v>
      </c>
      <c r="BJ150" s="11">
        <v>0</v>
      </c>
      <c r="BK150" s="11">
        <v>0</v>
      </c>
      <c r="BL150" s="11">
        <v>0</v>
      </c>
      <c r="BM150" s="11">
        <v>0</v>
      </c>
      <c r="BN150" s="11">
        <v>0</v>
      </c>
      <c r="BO150" s="36">
        <v>1098735.3999999999</v>
      </c>
      <c r="BP150" s="11">
        <v>0</v>
      </c>
      <c r="BQ150" s="11">
        <v>0</v>
      </c>
      <c r="BR150" s="11">
        <v>0</v>
      </c>
      <c r="BS150" s="11">
        <v>0</v>
      </c>
      <c r="BT150" s="8"/>
    </row>
    <row r="151" spans="1:72" ht="31.5" x14ac:dyDescent="0.25">
      <c r="A151" s="42" t="s">
        <v>43</v>
      </c>
      <c r="B151" s="34" t="s">
        <v>25</v>
      </c>
      <c r="C151" s="34" t="s">
        <v>139</v>
      </c>
      <c r="D151" s="34" t="s">
        <v>89</v>
      </c>
      <c r="E151" s="34" t="s">
        <v>167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34" t="s">
        <v>44</v>
      </c>
      <c r="U151" s="9"/>
      <c r="V151" s="10"/>
      <c r="W151" s="10"/>
      <c r="X151" s="10"/>
      <c r="Y151" s="10"/>
      <c r="Z151" s="8"/>
      <c r="AA151" s="11">
        <v>100000</v>
      </c>
      <c r="AB151" s="11">
        <v>0</v>
      </c>
      <c r="AC151" s="11">
        <v>0</v>
      </c>
      <c r="AD151" s="11">
        <v>0</v>
      </c>
      <c r="AE151" s="11">
        <v>0</v>
      </c>
      <c r="AF151" s="11">
        <v>-40000</v>
      </c>
      <c r="AG151" s="11">
        <v>0</v>
      </c>
      <c r="AH151" s="11">
        <v>0</v>
      </c>
      <c r="AI151" s="11">
        <v>0</v>
      </c>
      <c r="AJ151" s="11">
        <v>0</v>
      </c>
      <c r="AK151" s="37">
        <v>942126.61</v>
      </c>
      <c r="AL151" s="11">
        <v>0</v>
      </c>
      <c r="AM151" s="11">
        <v>0</v>
      </c>
      <c r="AN151" s="11">
        <v>0</v>
      </c>
      <c r="AO151" s="11">
        <v>0</v>
      </c>
      <c r="AP151" s="11">
        <v>114000</v>
      </c>
      <c r="AQ151" s="11">
        <v>0</v>
      </c>
      <c r="AR151" s="11">
        <v>0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11">
        <v>0</v>
      </c>
      <c r="AY151" s="11">
        <v>0</v>
      </c>
      <c r="AZ151" s="37">
        <v>167072.20000000001</v>
      </c>
      <c r="BA151" s="11">
        <v>0</v>
      </c>
      <c r="BB151" s="11">
        <v>0</v>
      </c>
      <c r="BC151" s="11">
        <v>0</v>
      </c>
      <c r="BD151" s="11">
        <v>0</v>
      </c>
      <c r="BE151" s="11">
        <v>120000</v>
      </c>
      <c r="BF151" s="11">
        <v>0</v>
      </c>
      <c r="BG151" s="11">
        <v>0</v>
      </c>
      <c r="BH151" s="11">
        <v>0</v>
      </c>
      <c r="BI151" s="11">
        <v>0</v>
      </c>
      <c r="BJ151" s="11">
        <v>0</v>
      </c>
      <c r="BK151" s="11">
        <v>0</v>
      </c>
      <c r="BL151" s="11">
        <v>0</v>
      </c>
      <c r="BM151" s="11">
        <v>0</v>
      </c>
      <c r="BN151" s="11">
        <v>0</v>
      </c>
      <c r="BO151" s="37">
        <v>1098735.3999999999</v>
      </c>
      <c r="BP151" s="11">
        <v>0</v>
      </c>
      <c r="BQ151" s="11">
        <v>0</v>
      </c>
      <c r="BR151" s="11">
        <v>0</v>
      </c>
      <c r="BS151" s="11">
        <v>0</v>
      </c>
      <c r="BT151" s="8"/>
    </row>
    <row r="152" spans="1:72" ht="15.75" x14ac:dyDescent="0.25">
      <c r="A152" s="41" t="s">
        <v>168</v>
      </c>
      <c r="B152" s="33" t="s">
        <v>25</v>
      </c>
      <c r="C152" s="33" t="s">
        <v>139</v>
      </c>
      <c r="D152" s="33" t="s">
        <v>89</v>
      </c>
      <c r="E152" s="33" t="s">
        <v>169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33"/>
      <c r="U152" s="13"/>
      <c r="V152" s="14"/>
      <c r="W152" s="14"/>
      <c r="X152" s="14"/>
      <c r="Y152" s="14"/>
      <c r="Z152" s="12"/>
      <c r="AA152" s="15">
        <v>100000</v>
      </c>
      <c r="AB152" s="15">
        <v>0</v>
      </c>
      <c r="AC152" s="15">
        <v>0</v>
      </c>
      <c r="AD152" s="15">
        <v>0</v>
      </c>
      <c r="AE152" s="15">
        <v>0</v>
      </c>
      <c r="AF152" s="15">
        <v>-40000</v>
      </c>
      <c r="AG152" s="15">
        <v>0</v>
      </c>
      <c r="AH152" s="15">
        <v>0</v>
      </c>
      <c r="AI152" s="15">
        <v>0</v>
      </c>
      <c r="AJ152" s="15">
        <v>0</v>
      </c>
      <c r="AK152" s="36">
        <v>64676.28</v>
      </c>
      <c r="AL152" s="15">
        <v>0</v>
      </c>
      <c r="AM152" s="15">
        <v>0</v>
      </c>
      <c r="AN152" s="15">
        <v>0</v>
      </c>
      <c r="AO152" s="15">
        <v>0</v>
      </c>
      <c r="AP152" s="15">
        <v>114000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36">
        <v>41970</v>
      </c>
      <c r="BA152" s="15">
        <v>0</v>
      </c>
      <c r="BB152" s="15">
        <v>0</v>
      </c>
      <c r="BC152" s="15">
        <v>0</v>
      </c>
      <c r="BD152" s="15">
        <v>0</v>
      </c>
      <c r="BE152" s="15">
        <v>120000</v>
      </c>
      <c r="BF152" s="15">
        <v>0</v>
      </c>
      <c r="BG152" s="15">
        <v>0</v>
      </c>
      <c r="BH152" s="15">
        <v>0</v>
      </c>
      <c r="BI152" s="15">
        <v>0</v>
      </c>
      <c r="BJ152" s="15">
        <v>0</v>
      </c>
      <c r="BK152" s="15">
        <v>0</v>
      </c>
      <c r="BL152" s="15">
        <v>0</v>
      </c>
      <c r="BM152" s="15">
        <v>0</v>
      </c>
      <c r="BN152" s="15">
        <v>0</v>
      </c>
      <c r="BO152" s="36">
        <v>45380</v>
      </c>
      <c r="BP152" s="15">
        <v>0</v>
      </c>
      <c r="BQ152" s="15">
        <v>0</v>
      </c>
      <c r="BR152" s="15">
        <v>0</v>
      </c>
      <c r="BS152" s="15">
        <v>0</v>
      </c>
      <c r="BT152" s="12"/>
    </row>
    <row r="153" spans="1:72" ht="31.5" x14ac:dyDescent="0.25">
      <c r="A153" s="42" t="s">
        <v>43</v>
      </c>
      <c r="B153" s="34" t="s">
        <v>25</v>
      </c>
      <c r="C153" s="34" t="s">
        <v>139</v>
      </c>
      <c r="D153" s="34" t="s">
        <v>89</v>
      </c>
      <c r="E153" s="34" t="s">
        <v>169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34" t="s">
        <v>44</v>
      </c>
      <c r="U153" s="9"/>
      <c r="V153" s="10"/>
      <c r="W153" s="10"/>
      <c r="X153" s="10"/>
      <c r="Y153" s="10"/>
      <c r="Z153" s="8"/>
      <c r="AA153" s="11">
        <v>100000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37">
        <v>64676.28</v>
      </c>
      <c r="AL153" s="11">
        <v>0</v>
      </c>
      <c r="AM153" s="11">
        <v>0</v>
      </c>
      <c r="AN153" s="11">
        <v>0</v>
      </c>
      <c r="AO153" s="11">
        <v>0</v>
      </c>
      <c r="AP153" s="11">
        <v>100000</v>
      </c>
      <c r="AQ153" s="11">
        <v>0</v>
      </c>
      <c r="AR153" s="11">
        <v>0</v>
      </c>
      <c r="AS153" s="11">
        <v>0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37">
        <v>41970</v>
      </c>
      <c r="BA153" s="11">
        <v>0</v>
      </c>
      <c r="BB153" s="11">
        <v>0</v>
      </c>
      <c r="BC153" s="11">
        <v>0</v>
      </c>
      <c r="BD153" s="11">
        <v>0</v>
      </c>
      <c r="BE153" s="11">
        <v>100000</v>
      </c>
      <c r="BF153" s="11">
        <v>0</v>
      </c>
      <c r="BG153" s="11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v>0</v>
      </c>
      <c r="BO153" s="37">
        <v>45380</v>
      </c>
      <c r="BP153" s="11">
        <v>0</v>
      </c>
      <c r="BQ153" s="11">
        <v>0</v>
      </c>
      <c r="BR153" s="11">
        <v>0</v>
      </c>
      <c r="BS153" s="11">
        <v>0</v>
      </c>
      <c r="BT153" s="8"/>
    </row>
    <row r="154" spans="1:72" ht="31.5" x14ac:dyDescent="0.25">
      <c r="A154" s="41" t="s">
        <v>170</v>
      </c>
      <c r="B154" s="33" t="s">
        <v>25</v>
      </c>
      <c r="C154" s="33" t="s">
        <v>139</v>
      </c>
      <c r="D154" s="33" t="s">
        <v>89</v>
      </c>
      <c r="E154" s="33" t="s">
        <v>171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33"/>
      <c r="U154" s="13"/>
      <c r="V154" s="14"/>
      <c r="W154" s="14"/>
      <c r="X154" s="14"/>
      <c r="Y154" s="14"/>
      <c r="Z154" s="12"/>
      <c r="AA154" s="15">
        <v>100000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36">
        <v>100000</v>
      </c>
      <c r="AL154" s="15">
        <v>0</v>
      </c>
      <c r="AM154" s="15">
        <v>0</v>
      </c>
      <c r="AN154" s="15">
        <v>0</v>
      </c>
      <c r="AO154" s="15">
        <v>0</v>
      </c>
      <c r="AP154" s="15">
        <v>100000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36">
        <v>100000</v>
      </c>
      <c r="BA154" s="15">
        <v>0</v>
      </c>
      <c r="BB154" s="15">
        <v>0</v>
      </c>
      <c r="BC154" s="15">
        <v>0</v>
      </c>
      <c r="BD154" s="15">
        <v>0</v>
      </c>
      <c r="BE154" s="15">
        <v>100000</v>
      </c>
      <c r="BF154" s="15">
        <v>0</v>
      </c>
      <c r="BG154" s="15">
        <v>0</v>
      </c>
      <c r="BH154" s="15">
        <v>0</v>
      </c>
      <c r="BI154" s="15">
        <v>0</v>
      </c>
      <c r="BJ154" s="15">
        <v>0</v>
      </c>
      <c r="BK154" s="15">
        <v>0</v>
      </c>
      <c r="BL154" s="15">
        <v>0</v>
      </c>
      <c r="BM154" s="15">
        <v>0</v>
      </c>
      <c r="BN154" s="15">
        <v>0</v>
      </c>
      <c r="BO154" s="36">
        <v>220000</v>
      </c>
      <c r="BP154" s="15">
        <v>0</v>
      </c>
      <c r="BQ154" s="15">
        <v>0</v>
      </c>
      <c r="BR154" s="15">
        <v>0</v>
      </c>
      <c r="BS154" s="15">
        <v>0</v>
      </c>
      <c r="BT154" s="12"/>
    </row>
    <row r="155" spans="1:72" ht="15.75" x14ac:dyDescent="0.25">
      <c r="A155" s="41" t="s">
        <v>172</v>
      </c>
      <c r="B155" s="33" t="s">
        <v>25</v>
      </c>
      <c r="C155" s="33" t="s">
        <v>139</v>
      </c>
      <c r="D155" s="33" t="s">
        <v>89</v>
      </c>
      <c r="E155" s="33" t="s">
        <v>173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33"/>
      <c r="U155" s="9"/>
      <c r="V155" s="10"/>
      <c r="W155" s="10"/>
      <c r="X155" s="10"/>
      <c r="Y155" s="10"/>
      <c r="Z155" s="8"/>
      <c r="AA155" s="11">
        <v>3868037.92</v>
      </c>
      <c r="AB155" s="11">
        <v>0</v>
      </c>
      <c r="AC155" s="11">
        <v>3291100</v>
      </c>
      <c r="AD155" s="11">
        <v>0</v>
      </c>
      <c r="AE155" s="11">
        <v>576937.92000000004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36">
        <v>0</v>
      </c>
      <c r="AL155" s="11">
        <v>0</v>
      </c>
      <c r="AM155" s="11">
        <v>3291100</v>
      </c>
      <c r="AN155" s="11">
        <v>0</v>
      </c>
      <c r="AO155" s="11">
        <v>576937.92000000004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11">
        <v>0</v>
      </c>
      <c r="AY155" s="11">
        <v>0</v>
      </c>
      <c r="AZ155" s="36">
        <v>0</v>
      </c>
      <c r="BA155" s="11">
        <v>0</v>
      </c>
      <c r="BB155" s="11">
        <v>0</v>
      </c>
      <c r="BC155" s="11">
        <v>0</v>
      </c>
      <c r="BD155" s="11">
        <v>0</v>
      </c>
      <c r="BE155" s="11">
        <v>0</v>
      </c>
      <c r="BF155" s="11">
        <v>0</v>
      </c>
      <c r="BG155" s="11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0</v>
      </c>
      <c r="BN155" s="11">
        <v>0</v>
      </c>
      <c r="BO155" s="36">
        <v>120000</v>
      </c>
      <c r="BP155" s="11">
        <v>0</v>
      </c>
      <c r="BQ155" s="11">
        <v>0</v>
      </c>
      <c r="BR155" s="11">
        <v>0</v>
      </c>
      <c r="BS155" s="11">
        <v>0</v>
      </c>
      <c r="BT155" s="8"/>
    </row>
    <row r="156" spans="1:72" ht="31.5" x14ac:dyDescent="0.25">
      <c r="A156" s="42" t="s">
        <v>43</v>
      </c>
      <c r="B156" s="34" t="s">
        <v>25</v>
      </c>
      <c r="C156" s="34" t="s">
        <v>139</v>
      </c>
      <c r="D156" s="34" t="s">
        <v>89</v>
      </c>
      <c r="E156" s="34" t="s">
        <v>173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34" t="s">
        <v>44</v>
      </c>
      <c r="U156" s="9"/>
      <c r="V156" s="10"/>
      <c r="W156" s="10"/>
      <c r="X156" s="10"/>
      <c r="Y156" s="10"/>
      <c r="Z156" s="8"/>
      <c r="AA156" s="11">
        <v>1316692.72</v>
      </c>
      <c r="AB156" s="11">
        <v>0</v>
      </c>
      <c r="AC156" s="11">
        <v>1050400</v>
      </c>
      <c r="AD156" s="11">
        <v>0</v>
      </c>
      <c r="AE156" s="11">
        <v>266292.71999999997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37">
        <v>0</v>
      </c>
      <c r="AL156" s="11">
        <v>0</v>
      </c>
      <c r="AM156" s="11">
        <v>1050400</v>
      </c>
      <c r="AN156" s="11">
        <v>0</v>
      </c>
      <c r="AO156" s="11">
        <v>266292.71999999997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  <c r="AZ156" s="37">
        <v>0</v>
      </c>
      <c r="BA156" s="11">
        <v>0</v>
      </c>
      <c r="BB156" s="11">
        <v>0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0</v>
      </c>
      <c r="BO156" s="37">
        <v>120000</v>
      </c>
      <c r="BP156" s="11">
        <v>0</v>
      </c>
      <c r="BQ156" s="11">
        <v>0</v>
      </c>
      <c r="BR156" s="11">
        <v>0</v>
      </c>
      <c r="BS156" s="11">
        <v>0</v>
      </c>
      <c r="BT156" s="8"/>
    </row>
    <row r="157" spans="1:72" ht="31.5" x14ac:dyDescent="0.25">
      <c r="A157" s="41" t="s">
        <v>174</v>
      </c>
      <c r="B157" s="33" t="s">
        <v>25</v>
      </c>
      <c r="C157" s="33" t="s">
        <v>139</v>
      </c>
      <c r="D157" s="33" t="s">
        <v>89</v>
      </c>
      <c r="E157" s="33" t="s">
        <v>175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33"/>
      <c r="U157" s="13"/>
      <c r="V157" s="14"/>
      <c r="W157" s="14"/>
      <c r="X157" s="14"/>
      <c r="Y157" s="14"/>
      <c r="Z157" s="12"/>
      <c r="AA157" s="15">
        <v>1316692.72</v>
      </c>
      <c r="AB157" s="15">
        <v>0</v>
      </c>
      <c r="AC157" s="15">
        <v>1050400</v>
      </c>
      <c r="AD157" s="15">
        <v>0</v>
      </c>
      <c r="AE157" s="15">
        <v>266292.71999999997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36">
        <v>100000</v>
      </c>
      <c r="AL157" s="15">
        <v>0</v>
      </c>
      <c r="AM157" s="15">
        <v>1050400</v>
      </c>
      <c r="AN157" s="15">
        <v>0</v>
      </c>
      <c r="AO157" s="15">
        <v>266292.71999999997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36">
        <v>100000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 s="15">
        <v>0</v>
      </c>
      <c r="BN157" s="15">
        <v>0</v>
      </c>
      <c r="BO157" s="36">
        <v>100000</v>
      </c>
      <c r="BP157" s="15">
        <v>0</v>
      </c>
      <c r="BQ157" s="15">
        <v>0</v>
      </c>
      <c r="BR157" s="15">
        <v>0</v>
      </c>
      <c r="BS157" s="15">
        <v>0</v>
      </c>
      <c r="BT157" s="12"/>
    </row>
    <row r="158" spans="1:72" ht="31.5" x14ac:dyDescent="0.25">
      <c r="A158" s="42" t="s">
        <v>43</v>
      </c>
      <c r="B158" s="34" t="s">
        <v>25</v>
      </c>
      <c r="C158" s="34" t="s">
        <v>139</v>
      </c>
      <c r="D158" s="34" t="s">
        <v>89</v>
      </c>
      <c r="E158" s="34" t="s">
        <v>175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34" t="s">
        <v>44</v>
      </c>
      <c r="U158" s="9"/>
      <c r="V158" s="10"/>
      <c r="W158" s="10"/>
      <c r="X158" s="10"/>
      <c r="Y158" s="10"/>
      <c r="Z158" s="8"/>
      <c r="AA158" s="11">
        <v>1498713.6</v>
      </c>
      <c r="AB158" s="11">
        <v>0</v>
      </c>
      <c r="AC158" s="11">
        <v>1240700</v>
      </c>
      <c r="AD158" s="11">
        <v>0</v>
      </c>
      <c r="AE158" s="11">
        <v>258013.6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37">
        <v>100000</v>
      </c>
      <c r="AL158" s="11">
        <v>0</v>
      </c>
      <c r="AM158" s="11">
        <v>1240700</v>
      </c>
      <c r="AN158" s="11">
        <v>0</v>
      </c>
      <c r="AO158" s="11">
        <v>258013.6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37">
        <v>100000</v>
      </c>
      <c r="BA158" s="11">
        <v>0</v>
      </c>
      <c r="BB158" s="11">
        <v>0</v>
      </c>
      <c r="BC158" s="11">
        <v>0</v>
      </c>
      <c r="BD158" s="11">
        <v>0</v>
      </c>
      <c r="BE158" s="11">
        <v>0</v>
      </c>
      <c r="BF158" s="11">
        <v>0</v>
      </c>
      <c r="BG158" s="11"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v>0</v>
      </c>
      <c r="BN158" s="11">
        <v>0</v>
      </c>
      <c r="BO158" s="37">
        <v>100000</v>
      </c>
      <c r="BP158" s="11">
        <v>0</v>
      </c>
      <c r="BQ158" s="11">
        <v>0</v>
      </c>
      <c r="BR158" s="11">
        <v>0</v>
      </c>
      <c r="BS158" s="11">
        <v>0</v>
      </c>
      <c r="BT158" s="8"/>
    </row>
    <row r="159" spans="1:72" ht="31.5" x14ac:dyDescent="0.25">
      <c r="A159" s="41" t="s">
        <v>176</v>
      </c>
      <c r="B159" s="33" t="s">
        <v>25</v>
      </c>
      <c r="C159" s="33" t="s">
        <v>139</v>
      </c>
      <c r="D159" s="33" t="s">
        <v>89</v>
      </c>
      <c r="E159" s="33" t="s">
        <v>177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33"/>
      <c r="U159" s="13"/>
      <c r="V159" s="14"/>
      <c r="W159" s="14"/>
      <c r="X159" s="14"/>
      <c r="Y159" s="14"/>
      <c r="Z159" s="12"/>
      <c r="AA159" s="15">
        <v>1498713.6</v>
      </c>
      <c r="AB159" s="15">
        <v>0</v>
      </c>
      <c r="AC159" s="15">
        <v>1240700</v>
      </c>
      <c r="AD159" s="15">
        <v>0</v>
      </c>
      <c r="AE159" s="15">
        <v>258013.6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36">
        <v>3868037.92</v>
      </c>
      <c r="AL159" s="15">
        <v>0</v>
      </c>
      <c r="AM159" s="15">
        <v>1240700</v>
      </c>
      <c r="AN159" s="15">
        <v>0</v>
      </c>
      <c r="AO159" s="15">
        <v>258013.6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36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  <c r="BJ159" s="15">
        <v>0</v>
      </c>
      <c r="BK159" s="15">
        <v>0</v>
      </c>
      <c r="BL159" s="15">
        <v>0</v>
      </c>
      <c r="BM159" s="15">
        <v>0</v>
      </c>
      <c r="BN159" s="15">
        <v>0</v>
      </c>
      <c r="BO159" s="36">
        <v>0</v>
      </c>
      <c r="BP159" s="15">
        <v>0</v>
      </c>
      <c r="BQ159" s="15">
        <v>0</v>
      </c>
      <c r="BR159" s="15">
        <v>0</v>
      </c>
      <c r="BS159" s="15">
        <v>0</v>
      </c>
      <c r="BT159" s="12"/>
    </row>
    <row r="160" spans="1:72" ht="63" x14ac:dyDescent="0.25">
      <c r="A160" s="43" t="s">
        <v>178</v>
      </c>
      <c r="B160" s="33" t="s">
        <v>25</v>
      </c>
      <c r="C160" s="33" t="s">
        <v>139</v>
      </c>
      <c r="D160" s="33" t="s">
        <v>89</v>
      </c>
      <c r="E160" s="33" t="s">
        <v>179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33"/>
      <c r="U160" s="9"/>
      <c r="V160" s="10"/>
      <c r="W160" s="10"/>
      <c r="X160" s="10"/>
      <c r="Y160" s="10"/>
      <c r="Z160" s="8"/>
      <c r="AA160" s="11">
        <v>1052631.6000000001</v>
      </c>
      <c r="AB160" s="11">
        <v>0</v>
      </c>
      <c r="AC160" s="11">
        <v>1000000</v>
      </c>
      <c r="AD160" s="11">
        <v>0</v>
      </c>
      <c r="AE160" s="11">
        <v>52631.6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36">
        <v>1316692.72</v>
      </c>
      <c r="AL160" s="11">
        <v>0</v>
      </c>
      <c r="AM160" s="11">
        <v>1000000</v>
      </c>
      <c r="AN160" s="11">
        <v>0</v>
      </c>
      <c r="AO160" s="11">
        <v>52631.6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36">
        <v>0</v>
      </c>
      <c r="BA160" s="11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  <c r="BG160" s="11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v>0</v>
      </c>
      <c r="BO160" s="36">
        <v>0</v>
      </c>
      <c r="BP160" s="11">
        <v>0</v>
      </c>
      <c r="BQ160" s="11">
        <v>0</v>
      </c>
      <c r="BR160" s="11">
        <v>0</v>
      </c>
      <c r="BS160" s="11">
        <v>0</v>
      </c>
      <c r="BT160" s="8"/>
    </row>
    <row r="161" spans="1:72" ht="31.5" x14ac:dyDescent="0.25">
      <c r="A161" s="42" t="s">
        <v>43</v>
      </c>
      <c r="B161" s="34" t="s">
        <v>25</v>
      </c>
      <c r="C161" s="34" t="s">
        <v>139</v>
      </c>
      <c r="D161" s="34" t="s">
        <v>89</v>
      </c>
      <c r="E161" s="34" t="s">
        <v>179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34" t="s">
        <v>44</v>
      </c>
      <c r="U161" s="13"/>
      <c r="V161" s="14"/>
      <c r="W161" s="14"/>
      <c r="X161" s="14"/>
      <c r="Y161" s="14"/>
      <c r="Z161" s="12"/>
      <c r="AA161" s="15">
        <v>1052631.6000000001</v>
      </c>
      <c r="AB161" s="15">
        <v>0</v>
      </c>
      <c r="AC161" s="15">
        <v>1000000</v>
      </c>
      <c r="AD161" s="15">
        <v>0</v>
      </c>
      <c r="AE161" s="15">
        <v>52631.6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37">
        <v>1316692.72</v>
      </c>
      <c r="AL161" s="15">
        <v>0</v>
      </c>
      <c r="AM161" s="15">
        <v>1000000</v>
      </c>
      <c r="AN161" s="15">
        <v>0</v>
      </c>
      <c r="AO161" s="15">
        <v>52631.6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37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 s="15">
        <v>0</v>
      </c>
      <c r="BN161" s="15">
        <v>0</v>
      </c>
      <c r="BO161" s="37">
        <v>0</v>
      </c>
      <c r="BP161" s="15">
        <v>0</v>
      </c>
      <c r="BQ161" s="15">
        <v>0</v>
      </c>
      <c r="BR161" s="15">
        <v>0</v>
      </c>
      <c r="BS161" s="15">
        <v>0</v>
      </c>
      <c r="BT161" s="12"/>
    </row>
    <row r="162" spans="1:72" ht="63" x14ac:dyDescent="0.25">
      <c r="A162" s="43" t="s">
        <v>180</v>
      </c>
      <c r="B162" s="33" t="s">
        <v>25</v>
      </c>
      <c r="C162" s="33" t="s">
        <v>139</v>
      </c>
      <c r="D162" s="33" t="s">
        <v>89</v>
      </c>
      <c r="E162" s="33" t="s">
        <v>181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33"/>
      <c r="U162" s="9"/>
      <c r="V162" s="10"/>
      <c r="W162" s="10"/>
      <c r="X162" s="10"/>
      <c r="Y162" s="10"/>
      <c r="Z162" s="8"/>
      <c r="AA162" s="11">
        <v>188670</v>
      </c>
      <c r="AB162" s="11">
        <v>0</v>
      </c>
      <c r="AC162" s="11">
        <v>169800</v>
      </c>
      <c r="AD162" s="11">
        <v>0</v>
      </c>
      <c r="AE162" s="11">
        <v>18870</v>
      </c>
      <c r="AF162" s="11">
        <v>1091774.44</v>
      </c>
      <c r="AG162" s="11">
        <v>0</v>
      </c>
      <c r="AH162" s="11">
        <v>982600</v>
      </c>
      <c r="AI162" s="11">
        <v>0</v>
      </c>
      <c r="AJ162" s="11">
        <v>109174.44</v>
      </c>
      <c r="AK162" s="36">
        <v>1498713.6</v>
      </c>
      <c r="AL162" s="11">
        <v>0</v>
      </c>
      <c r="AM162" s="11">
        <v>1152400</v>
      </c>
      <c r="AN162" s="11">
        <v>0</v>
      </c>
      <c r="AO162" s="11">
        <v>128044.44</v>
      </c>
      <c r="AP162" s="11">
        <v>969670</v>
      </c>
      <c r="AQ162" s="11">
        <v>0</v>
      </c>
      <c r="AR162" s="11">
        <v>872700</v>
      </c>
      <c r="AS162" s="11">
        <v>0</v>
      </c>
      <c r="AT162" s="11">
        <v>96970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36">
        <v>0</v>
      </c>
      <c r="BA162" s="11">
        <v>0</v>
      </c>
      <c r="BB162" s="11">
        <v>872700</v>
      </c>
      <c r="BC162" s="11">
        <v>0</v>
      </c>
      <c r="BD162" s="11">
        <v>96970</v>
      </c>
      <c r="BE162" s="11">
        <v>669000</v>
      </c>
      <c r="BF162" s="11">
        <v>0</v>
      </c>
      <c r="BG162" s="11">
        <v>602100</v>
      </c>
      <c r="BH162" s="11">
        <v>0</v>
      </c>
      <c r="BI162" s="11">
        <v>66900</v>
      </c>
      <c r="BJ162" s="11">
        <v>0</v>
      </c>
      <c r="BK162" s="11">
        <v>0</v>
      </c>
      <c r="BL162" s="11">
        <v>0</v>
      </c>
      <c r="BM162" s="11">
        <v>0</v>
      </c>
      <c r="BN162" s="11">
        <v>0</v>
      </c>
      <c r="BO162" s="36">
        <v>0</v>
      </c>
      <c r="BP162" s="11">
        <v>0</v>
      </c>
      <c r="BQ162" s="11">
        <v>602100</v>
      </c>
      <c r="BR162" s="11">
        <v>0</v>
      </c>
      <c r="BS162" s="11">
        <v>66900</v>
      </c>
      <c r="BT162" s="8"/>
    </row>
    <row r="163" spans="1:72" ht="31.5" x14ac:dyDescent="0.25">
      <c r="A163" s="42" t="s">
        <v>43</v>
      </c>
      <c r="B163" s="34" t="s">
        <v>25</v>
      </c>
      <c r="C163" s="34" t="s">
        <v>139</v>
      </c>
      <c r="D163" s="34" t="s">
        <v>89</v>
      </c>
      <c r="E163" s="34" t="s">
        <v>181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34" t="s">
        <v>44</v>
      </c>
      <c r="U163" s="9"/>
      <c r="V163" s="10"/>
      <c r="W163" s="10"/>
      <c r="X163" s="10"/>
      <c r="Y163" s="10"/>
      <c r="Z163" s="8"/>
      <c r="AA163" s="11">
        <v>188670</v>
      </c>
      <c r="AB163" s="11">
        <v>0</v>
      </c>
      <c r="AC163" s="11">
        <v>169800</v>
      </c>
      <c r="AD163" s="11">
        <v>0</v>
      </c>
      <c r="AE163" s="11">
        <v>18870</v>
      </c>
      <c r="AF163" s="11">
        <v>1091774.44</v>
      </c>
      <c r="AG163" s="11">
        <v>0</v>
      </c>
      <c r="AH163" s="11">
        <v>982600</v>
      </c>
      <c r="AI163" s="11">
        <v>0</v>
      </c>
      <c r="AJ163" s="11">
        <v>109174.44</v>
      </c>
      <c r="AK163" s="37">
        <v>1498713.6</v>
      </c>
      <c r="AL163" s="11">
        <v>0</v>
      </c>
      <c r="AM163" s="11">
        <v>1152400</v>
      </c>
      <c r="AN163" s="11">
        <v>0</v>
      </c>
      <c r="AO163" s="11">
        <v>128044.44</v>
      </c>
      <c r="AP163" s="11">
        <v>969670</v>
      </c>
      <c r="AQ163" s="11">
        <v>0</v>
      </c>
      <c r="AR163" s="11">
        <v>872700</v>
      </c>
      <c r="AS163" s="11">
        <v>0</v>
      </c>
      <c r="AT163" s="11">
        <v>96970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37">
        <v>0</v>
      </c>
      <c r="BA163" s="11">
        <v>0</v>
      </c>
      <c r="BB163" s="11">
        <v>872700</v>
      </c>
      <c r="BC163" s="11">
        <v>0</v>
      </c>
      <c r="BD163" s="11">
        <v>96970</v>
      </c>
      <c r="BE163" s="11">
        <v>669000</v>
      </c>
      <c r="BF163" s="11">
        <v>0</v>
      </c>
      <c r="BG163" s="11">
        <v>602100</v>
      </c>
      <c r="BH163" s="11">
        <v>0</v>
      </c>
      <c r="BI163" s="11">
        <v>66900</v>
      </c>
      <c r="BJ163" s="11">
        <v>0</v>
      </c>
      <c r="BK163" s="11">
        <v>0</v>
      </c>
      <c r="BL163" s="11">
        <v>0</v>
      </c>
      <c r="BM163" s="11">
        <v>0</v>
      </c>
      <c r="BN163" s="11">
        <v>0</v>
      </c>
      <c r="BO163" s="37">
        <v>0</v>
      </c>
      <c r="BP163" s="11">
        <v>0</v>
      </c>
      <c r="BQ163" s="11">
        <v>602100</v>
      </c>
      <c r="BR163" s="11">
        <v>0</v>
      </c>
      <c r="BS163" s="11">
        <v>66900</v>
      </c>
      <c r="BT163" s="8"/>
    </row>
    <row r="164" spans="1:72" ht="31.5" x14ac:dyDescent="0.25">
      <c r="A164" s="41" t="s">
        <v>182</v>
      </c>
      <c r="B164" s="33" t="s">
        <v>25</v>
      </c>
      <c r="C164" s="33" t="s">
        <v>139</v>
      </c>
      <c r="D164" s="33" t="s">
        <v>89</v>
      </c>
      <c r="E164" s="33" t="s">
        <v>183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33"/>
      <c r="U164" s="9"/>
      <c r="V164" s="10"/>
      <c r="W164" s="10"/>
      <c r="X164" s="10"/>
      <c r="Y164" s="10"/>
      <c r="Z164" s="8"/>
      <c r="AA164" s="11">
        <v>188670</v>
      </c>
      <c r="AB164" s="11">
        <v>0</v>
      </c>
      <c r="AC164" s="11">
        <v>169800</v>
      </c>
      <c r="AD164" s="11">
        <v>0</v>
      </c>
      <c r="AE164" s="11">
        <v>18870</v>
      </c>
      <c r="AF164" s="11">
        <v>1091774.44</v>
      </c>
      <c r="AG164" s="11">
        <v>0</v>
      </c>
      <c r="AH164" s="11">
        <v>982600</v>
      </c>
      <c r="AI164" s="11">
        <v>0</v>
      </c>
      <c r="AJ164" s="11">
        <v>109174.44</v>
      </c>
      <c r="AK164" s="36">
        <v>1052631.6000000001</v>
      </c>
      <c r="AL164" s="11">
        <v>0</v>
      </c>
      <c r="AM164" s="11">
        <v>1152400</v>
      </c>
      <c r="AN164" s="11">
        <v>0</v>
      </c>
      <c r="AO164" s="11">
        <v>128044.44</v>
      </c>
      <c r="AP164" s="11">
        <v>969670</v>
      </c>
      <c r="AQ164" s="11">
        <v>0</v>
      </c>
      <c r="AR164" s="11">
        <v>872700</v>
      </c>
      <c r="AS164" s="11">
        <v>0</v>
      </c>
      <c r="AT164" s="11">
        <v>96970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36">
        <v>0</v>
      </c>
      <c r="BA164" s="11">
        <v>0</v>
      </c>
      <c r="BB164" s="11">
        <v>872700</v>
      </c>
      <c r="BC164" s="11">
        <v>0</v>
      </c>
      <c r="BD164" s="11">
        <v>96970</v>
      </c>
      <c r="BE164" s="11">
        <v>669000</v>
      </c>
      <c r="BF164" s="11">
        <v>0</v>
      </c>
      <c r="BG164" s="11">
        <v>602100</v>
      </c>
      <c r="BH164" s="11">
        <v>0</v>
      </c>
      <c r="BI164" s="11">
        <v>66900</v>
      </c>
      <c r="BJ164" s="11">
        <v>0</v>
      </c>
      <c r="BK164" s="11">
        <v>0</v>
      </c>
      <c r="BL164" s="11">
        <v>0</v>
      </c>
      <c r="BM164" s="11">
        <v>0</v>
      </c>
      <c r="BN164" s="11">
        <v>0</v>
      </c>
      <c r="BO164" s="36">
        <v>0</v>
      </c>
      <c r="BP164" s="11">
        <v>0</v>
      </c>
      <c r="BQ164" s="11">
        <v>602100</v>
      </c>
      <c r="BR164" s="11">
        <v>0</v>
      </c>
      <c r="BS164" s="11">
        <v>66900</v>
      </c>
      <c r="BT164" s="8"/>
    </row>
    <row r="165" spans="1:72" ht="31.5" x14ac:dyDescent="0.25">
      <c r="A165" s="42" t="s">
        <v>43</v>
      </c>
      <c r="B165" s="34" t="s">
        <v>25</v>
      </c>
      <c r="C165" s="34" t="s">
        <v>139</v>
      </c>
      <c r="D165" s="34" t="s">
        <v>89</v>
      </c>
      <c r="E165" s="34" t="s">
        <v>183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34" t="s">
        <v>44</v>
      </c>
      <c r="U165" s="13"/>
      <c r="V165" s="14"/>
      <c r="W165" s="14"/>
      <c r="X165" s="14"/>
      <c r="Y165" s="14"/>
      <c r="Z165" s="12"/>
      <c r="AA165" s="15">
        <v>188670</v>
      </c>
      <c r="AB165" s="15">
        <v>0</v>
      </c>
      <c r="AC165" s="15">
        <v>169800</v>
      </c>
      <c r="AD165" s="15">
        <v>0</v>
      </c>
      <c r="AE165" s="15">
        <v>18870</v>
      </c>
      <c r="AF165" s="15">
        <v>1091774.44</v>
      </c>
      <c r="AG165" s="15">
        <v>0</v>
      </c>
      <c r="AH165" s="15">
        <v>982600</v>
      </c>
      <c r="AI165" s="15">
        <v>0</v>
      </c>
      <c r="AJ165" s="15">
        <v>109174.44</v>
      </c>
      <c r="AK165" s="37">
        <v>1052631.6000000001</v>
      </c>
      <c r="AL165" s="15">
        <v>0</v>
      </c>
      <c r="AM165" s="15">
        <v>1152400</v>
      </c>
      <c r="AN165" s="15">
        <v>0</v>
      </c>
      <c r="AO165" s="15">
        <v>128044.44</v>
      </c>
      <c r="AP165" s="15">
        <v>969670</v>
      </c>
      <c r="AQ165" s="15">
        <v>0</v>
      </c>
      <c r="AR165" s="15">
        <v>872700</v>
      </c>
      <c r="AS165" s="15">
        <v>0</v>
      </c>
      <c r="AT165" s="15">
        <v>96970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37">
        <v>0</v>
      </c>
      <c r="BA165" s="15">
        <v>0</v>
      </c>
      <c r="BB165" s="15">
        <v>872700</v>
      </c>
      <c r="BC165" s="15">
        <v>0</v>
      </c>
      <c r="BD165" s="15">
        <v>96970</v>
      </c>
      <c r="BE165" s="15">
        <v>669000</v>
      </c>
      <c r="BF165" s="15">
        <v>0</v>
      </c>
      <c r="BG165" s="15">
        <v>602100</v>
      </c>
      <c r="BH165" s="15">
        <v>0</v>
      </c>
      <c r="BI165" s="15">
        <v>66900</v>
      </c>
      <c r="BJ165" s="15">
        <v>0</v>
      </c>
      <c r="BK165" s="15">
        <v>0</v>
      </c>
      <c r="BL165" s="15">
        <v>0</v>
      </c>
      <c r="BM165" s="15">
        <v>0</v>
      </c>
      <c r="BN165" s="15">
        <v>0</v>
      </c>
      <c r="BO165" s="37">
        <v>0</v>
      </c>
      <c r="BP165" s="15">
        <v>0</v>
      </c>
      <c r="BQ165" s="15">
        <v>602100</v>
      </c>
      <c r="BR165" s="15">
        <v>0</v>
      </c>
      <c r="BS165" s="15">
        <v>66900</v>
      </c>
      <c r="BT165" s="12"/>
    </row>
    <row r="166" spans="1:72" ht="15.75" x14ac:dyDescent="0.25">
      <c r="A166" s="41" t="s">
        <v>124</v>
      </c>
      <c r="B166" s="33" t="s">
        <v>25</v>
      </c>
      <c r="C166" s="33" t="s">
        <v>139</v>
      </c>
      <c r="D166" s="33" t="s">
        <v>89</v>
      </c>
      <c r="E166" s="33" t="s">
        <v>125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33"/>
      <c r="U166" s="9"/>
      <c r="V166" s="10"/>
      <c r="W166" s="10"/>
      <c r="X166" s="10"/>
      <c r="Y166" s="10"/>
      <c r="Z166" s="8"/>
      <c r="AA166" s="11">
        <v>892911.9</v>
      </c>
      <c r="AB166" s="11">
        <v>0</v>
      </c>
      <c r="AC166" s="11">
        <v>803600</v>
      </c>
      <c r="AD166" s="11">
        <v>0</v>
      </c>
      <c r="AE166" s="11">
        <v>89311.9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36">
        <v>973243.15</v>
      </c>
      <c r="AL166" s="11">
        <v>0</v>
      </c>
      <c r="AM166" s="11">
        <v>803600</v>
      </c>
      <c r="AN166" s="11">
        <v>0</v>
      </c>
      <c r="AO166" s="11">
        <v>89311.9</v>
      </c>
      <c r="AP166" s="11">
        <v>828223</v>
      </c>
      <c r="AQ166" s="11">
        <v>0</v>
      </c>
      <c r="AR166" s="11">
        <v>565400</v>
      </c>
      <c r="AS166" s="11">
        <v>0</v>
      </c>
      <c r="AT166" s="11">
        <v>62823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36">
        <v>969670</v>
      </c>
      <c r="BA166" s="11">
        <v>0</v>
      </c>
      <c r="BB166" s="11">
        <v>565400</v>
      </c>
      <c r="BC166" s="11">
        <v>0</v>
      </c>
      <c r="BD166" s="11">
        <v>62823</v>
      </c>
      <c r="BE166" s="11">
        <v>0</v>
      </c>
      <c r="BF166" s="11">
        <v>0</v>
      </c>
      <c r="BG166" s="11"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11">
        <v>0</v>
      </c>
      <c r="BN166" s="11">
        <v>0</v>
      </c>
      <c r="BO166" s="36">
        <v>669000</v>
      </c>
      <c r="BP166" s="11">
        <v>0</v>
      </c>
      <c r="BQ166" s="11">
        <v>0</v>
      </c>
      <c r="BR166" s="11">
        <v>0</v>
      </c>
      <c r="BS166" s="11">
        <v>0</v>
      </c>
      <c r="BT166" s="8"/>
    </row>
    <row r="167" spans="1:72" ht="31.5" x14ac:dyDescent="0.25">
      <c r="A167" s="41" t="s">
        <v>184</v>
      </c>
      <c r="B167" s="33" t="s">
        <v>25</v>
      </c>
      <c r="C167" s="33" t="s">
        <v>139</v>
      </c>
      <c r="D167" s="33" t="s">
        <v>89</v>
      </c>
      <c r="E167" s="33" t="s">
        <v>185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33"/>
      <c r="U167" s="9"/>
      <c r="V167" s="10"/>
      <c r="W167" s="10"/>
      <c r="X167" s="10"/>
      <c r="Y167" s="10"/>
      <c r="Z167" s="8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36">
        <v>973243.15</v>
      </c>
      <c r="AL167" s="11">
        <v>0</v>
      </c>
      <c r="AM167" s="11">
        <v>0</v>
      </c>
      <c r="AN167" s="11">
        <v>0</v>
      </c>
      <c r="AO167" s="11">
        <v>0</v>
      </c>
      <c r="AP167" s="11">
        <v>200000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36">
        <v>969670</v>
      </c>
      <c r="BA167" s="11">
        <v>0</v>
      </c>
      <c r="BB167" s="11">
        <v>0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v>0</v>
      </c>
      <c r="BO167" s="36">
        <v>669000</v>
      </c>
      <c r="BP167" s="11">
        <v>0</v>
      </c>
      <c r="BQ167" s="11">
        <v>0</v>
      </c>
      <c r="BR167" s="11">
        <v>0</v>
      </c>
      <c r="BS167" s="11">
        <v>0</v>
      </c>
      <c r="BT167" s="8"/>
    </row>
    <row r="168" spans="1:72" ht="47.25" x14ac:dyDescent="0.25">
      <c r="A168" s="41" t="s">
        <v>186</v>
      </c>
      <c r="B168" s="33" t="s">
        <v>25</v>
      </c>
      <c r="C168" s="33" t="s">
        <v>139</v>
      </c>
      <c r="D168" s="33" t="s">
        <v>89</v>
      </c>
      <c r="E168" s="33" t="s">
        <v>187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33"/>
      <c r="U168" s="9"/>
      <c r="V168" s="10"/>
      <c r="W168" s="10"/>
      <c r="X168" s="10"/>
      <c r="Y168" s="10"/>
      <c r="Z168" s="8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36">
        <v>973243.15</v>
      </c>
      <c r="AL168" s="11">
        <v>0</v>
      </c>
      <c r="AM168" s="11">
        <v>0</v>
      </c>
      <c r="AN168" s="11">
        <v>0</v>
      </c>
      <c r="AO168" s="11">
        <v>0</v>
      </c>
      <c r="AP168" s="11">
        <v>200000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36">
        <v>969670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v>0</v>
      </c>
      <c r="BO168" s="36">
        <v>669000</v>
      </c>
      <c r="BP168" s="11">
        <v>0</v>
      </c>
      <c r="BQ168" s="11">
        <v>0</v>
      </c>
      <c r="BR168" s="11">
        <v>0</v>
      </c>
      <c r="BS168" s="11">
        <v>0</v>
      </c>
      <c r="BT168" s="8"/>
    </row>
    <row r="169" spans="1:72" ht="31.5" x14ac:dyDescent="0.25">
      <c r="A169" s="42" t="s">
        <v>43</v>
      </c>
      <c r="B169" s="34" t="s">
        <v>25</v>
      </c>
      <c r="C169" s="34" t="s">
        <v>139</v>
      </c>
      <c r="D169" s="34" t="s">
        <v>89</v>
      </c>
      <c r="E169" s="34" t="s">
        <v>187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34" t="s">
        <v>44</v>
      </c>
      <c r="U169" s="9"/>
      <c r="V169" s="10"/>
      <c r="W169" s="10"/>
      <c r="X169" s="10"/>
      <c r="Y169" s="10"/>
      <c r="Z169" s="8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37">
        <v>973243.15</v>
      </c>
      <c r="AL169" s="11">
        <v>0</v>
      </c>
      <c r="AM169" s="11">
        <v>0</v>
      </c>
      <c r="AN169" s="11">
        <v>0</v>
      </c>
      <c r="AO169" s="11">
        <v>0</v>
      </c>
      <c r="AP169" s="11">
        <v>200000</v>
      </c>
      <c r="AQ169" s="11">
        <v>0</v>
      </c>
      <c r="AR169" s="11">
        <v>0</v>
      </c>
      <c r="AS169" s="11">
        <v>0</v>
      </c>
      <c r="AT169" s="11">
        <v>0</v>
      </c>
      <c r="AU169" s="11">
        <v>0</v>
      </c>
      <c r="AV169" s="11">
        <v>0</v>
      </c>
      <c r="AW169" s="11">
        <v>0</v>
      </c>
      <c r="AX169" s="11">
        <v>0</v>
      </c>
      <c r="AY169" s="11">
        <v>0</v>
      </c>
      <c r="AZ169" s="37">
        <v>969670</v>
      </c>
      <c r="BA169" s="11">
        <v>0</v>
      </c>
      <c r="BB169" s="11">
        <v>0</v>
      </c>
      <c r="BC169" s="11">
        <v>0</v>
      </c>
      <c r="BD169" s="11">
        <v>0</v>
      </c>
      <c r="BE169" s="11">
        <v>0</v>
      </c>
      <c r="BF169" s="11">
        <v>0</v>
      </c>
      <c r="BG169" s="11">
        <v>0</v>
      </c>
      <c r="BH169" s="11"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v>0</v>
      </c>
      <c r="BO169" s="37">
        <v>669000</v>
      </c>
      <c r="BP169" s="11">
        <v>0</v>
      </c>
      <c r="BQ169" s="11">
        <v>0</v>
      </c>
      <c r="BR169" s="11">
        <v>0</v>
      </c>
      <c r="BS169" s="11">
        <v>0</v>
      </c>
      <c r="BT169" s="8"/>
    </row>
    <row r="170" spans="1:72" ht="78.75" x14ac:dyDescent="0.25">
      <c r="A170" s="43" t="s">
        <v>188</v>
      </c>
      <c r="B170" s="33" t="s">
        <v>25</v>
      </c>
      <c r="C170" s="33" t="s">
        <v>139</v>
      </c>
      <c r="D170" s="33" t="s">
        <v>89</v>
      </c>
      <c r="E170" s="33" t="s">
        <v>189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33"/>
      <c r="U170" s="13"/>
      <c r="V170" s="14"/>
      <c r="W170" s="14"/>
      <c r="X170" s="14"/>
      <c r="Y170" s="14"/>
      <c r="Z170" s="12"/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36">
        <v>892911.9</v>
      </c>
      <c r="AL170" s="15">
        <v>0</v>
      </c>
      <c r="AM170" s="15">
        <v>0</v>
      </c>
      <c r="AN170" s="15">
        <v>0</v>
      </c>
      <c r="AO170" s="15">
        <v>0</v>
      </c>
      <c r="AP170" s="15">
        <v>200000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36">
        <v>628223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v>0</v>
      </c>
      <c r="BK170" s="15">
        <v>0</v>
      </c>
      <c r="BL170" s="15">
        <v>0</v>
      </c>
      <c r="BM170" s="15">
        <v>0</v>
      </c>
      <c r="BN170" s="15">
        <v>0</v>
      </c>
      <c r="BO170" s="36">
        <v>0</v>
      </c>
      <c r="BP170" s="15">
        <v>0</v>
      </c>
      <c r="BQ170" s="15">
        <v>0</v>
      </c>
      <c r="BR170" s="15">
        <v>0</v>
      </c>
      <c r="BS170" s="15">
        <v>0</v>
      </c>
      <c r="BT170" s="12"/>
    </row>
    <row r="171" spans="1:72" ht="15.75" x14ac:dyDescent="0.25">
      <c r="A171" s="41" t="s">
        <v>124</v>
      </c>
      <c r="B171" s="33" t="s">
        <v>25</v>
      </c>
      <c r="C171" s="33" t="s">
        <v>139</v>
      </c>
      <c r="D171" s="33" t="s">
        <v>89</v>
      </c>
      <c r="E171" s="33" t="s">
        <v>191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33"/>
      <c r="U171" s="9"/>
      <c r="V171" s="10"/>
      <c r="W171" s="10"/>
      <c r="X171" s="10"/>
      <c r="Y171" s="10"/>
      <c r="Z171" s="8"/>
      <c r="AA171" s="11">
        <v>892911.9</v>
      </c>
      <c r="AB171" s="11">
        <v>0</v>
      </c>
      <c r="AC171" s="11">
        <v>803600</v>
      </c>
      <c r="AD171" s="11">
        <v>0</v>
      </c>
      <c r="AE171" s="11">
        <v>89311.9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36">
        <v>892911.9</v>
      </c>
      <c r="AL171" s="11">
        <v>0</v>
      </c>
      <c r="AM171" s="11">
        <v>803600</v>
      </c>
      <c r="AN171" s="11">
        <v>0</v>
      </c>
      <c r="AO171" s="11">
        <v>89311.9</v>
      </c>
      <c r="AP171" s="11">
        <v>628223</v>
      </c>
      <c r="AQ171" s="11">
        <v>0</v>
      </c>
      <c r="AR171" s="11">
        <v>565400</v>
      </c>
      <c r="AS171" s="11">
        <v>0</v>
      </c>
      <c r="AT171" s="11">
        <v>62823</v>
      </c>
      <c r="AU171" s="11">
        <v>0</v>
      </c>
      <c r="AV171" s="11">
        <v>0</v>
      </c>
      <c r="AW171" s="11">
        <v>0</v>
      </c>
      <c r="AX171" s="11">
        <v>0</v>
      </c>
      <c r="AY171" s="11">
        <v>0</v>
      </c>
      <c r="AZ171" s="36">
        <v>628223</v>
      </c>
      <c r="BA171" s="11">
        <v>0</v>
      </c>
      <c r="BB171" s="11">
        <v>565400</v>
      </c>
      <c r="BC171" s="11">
        <v>0</v>
      </c>
      <c r="BD171" s="11">
        <v>62823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1">
        <v>0</v>
      </c>
      <c r="BL171" s="11">
        <v>0</v>
      </c>
      <c r="BM171" s="11">
        <v>0</v>
      </c>
      <c r="BN171" s="11">
        <v>0</v>
      </c>
      <c r="BO171" s="36">
        <v>0</v>
      </c>
      <c r="BP171" s="11">
        <v>0</v>
      </c>
      <c r="BQ171" s="11">
        <v>0</v>
      </c>
      <c r="BR171" s="11">
        <v>0</v>
      </c>
      <c r="BS171" s="11">
        <v>0</v>
      </c>
      <c r="BT171" s="8"/>
    </row>
    <row r="172" spans="1:72" ht="31.5" x14ac:dyDescent="0.25">
      <c r="A172" s="41" t="s">
        <v>192</v>
      </c>
      <c r="B172" s="33" t="s">
        <v>25</v>
      </c>
      <c r="C172" s="33" t="s">
        <v>139</v>
      </c>
      <c r="D172" s="33" t="s">
        <v>89</v>
      </c>
      <c r="E172" s="33" t="s">
        <v>193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33"/>
      <c r="U172" s="9"/>
      <c r="V172" s="10"/>
      <c r="W172" s="10"/>
      <c r="X172" s="10"/>
      <c r="Y172" s="10"/>
      <c r="Z172" s="8"/>
      <c r="AA172" s="11">
        <v>892911.9</v>
      </c>
      <c r="AB172" s="11">
        <v>0</v>
      </c>
      <c r="AC172" s="11">
        <v>803600</v>
      </c>
      <c r="AD172" s="11">
        <v>0</v>
      </c>
      <c r="AE172" s="11">
        <v>89311.9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36">
        <v>892911.9</v>
      </c>
      <c r="AL172" s="11">
        <v>0</v>
      </c>
      <c r="AM172" s="11">
        <v>803600</v>
      </c>
      <c r="AN172" s="11">
        <v>0</v>
      </c>
      <c r="AO172" s="11">
        <v>89311.9</v>
      </c>
      <c r="AP172" s="11">
        <v>628223</v>
      </c>
      <c r="AQ172" s="11">
        <v>0</v>
      </c>
      <c r="AR172" s="11">
        <v>565400</v>
      </c>
      <c r="AS172" s="11">
        <v>0</v>
      </c>
      <c r="AT172" s="11">
        <v>62823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36">
        <v>628223</v>
      </c>
      <c r="BA172" s="11">
        <v>0</v>
      </c>
      <c r="BB172" s="11">
        <v>565400</v>
      </c>
      <c r="BC172" s="11">
        <v>0</v>
      </c>
      <c r="BD172" s="11">
        <v>62823</v>
      </c>
      <c r="BE172" s="11">
        <v>0</v>
      </c>
      <c r="BF172" s="11">
        <v>0</v>
      </c>
      <c r="BG172" s="11"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v>0</v>
      </c>
      <c r="BO172" s="36">
        <v>0</v>
      </c>
      <c r="BP172" s="11">
        <v>0</v>
      </c>
      <c r="BQ172" s="11">
        <v>0</v>
      </c>
      <c r="BR172" s="11">
        <v>0</v>
      </c>
      <c r="BS172" s="11">
        <v>0</v>
      </c>
      <c r="BT172" s="8"/>
    </row>
    <row r="173" spans="1:72" ht="31.5" x14ac:dyDescent="0.25">
      <c r="A173" s="41" t="s">
        <v>194</v>
      </c>
      <c r="B173" s="33" t="s">
        <v>25</v>
      </c>
      <c r="C173" s="33" t="s">
        <v>139</v>
      </c>
      <c r="D173" s="33" t="s">
        <v>89</v>
      </c>
      <c r="E173" s="33" t="s">
        <v>195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33"/>
      <c r="U173" s="9"/>
      <c r="V173" s="10"/>
      <c r="W173" s="10"/>
      <c r="X173" s="10"/>
      <c r="Y173" s="10"/>
      <c r="Z173" s="8"/>
      <c r="AA173" s="11">
        <v>892911.9</v>
      </c>
      <c r="AB173" s="11">
        <v>0</v>
      </c>
      <c r="AC173" s="11">
        <v>803600</v>
      </c>
      <c r="AD173" s="11">
        <v>0</v>
      </c>
      <c r="AE173" s="11">
        <v>89311.9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36">
        <v>892911.9</v>
      </c>
      <c r="AL173" s="11">
        <v>0</v>
      </c>
      <c r="AM173" s="11">
        <v>803600</v>
      </c>
      <c r="AN173" s="11">
        <v>0</v>
      </c>
      <c r="AO173" s="11">
        <v>89311.9</v>
      </c>
      <c r="AP173" s="11">
        <v>628223</v>
      </c>
      <c r="AQ173" s="11">
        <v>0</v>
      </c>
      <c r="AR173" s="11">
        <v>565400</v>
      </c>
      <c r="AS173" s="11">
        <v>0</v>
      </c>
      <c r="AT173" s="11">
        <v>62823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36">
        <v>628223</v>
      </c>
      <c r="BA173" s="11">
        <v>0</v>
      </c>
      <c r="BB173" s="11">
        <v>565400</v>
      </c>
      <c r="BC173" s="11">
        <v>0</v>
      </c>
      <c r="BD173" s="11">
        <v>62823</v>
      </c>
      <c r="BE173" s="11">
        <v>0</v>
      </c>
      <c r="BF173" s="11">
        <v>0</v>
      </c>
      <c r="BG173" s="11">
        <v>0</v>
      </c>
      <c r="BH173" s="11"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v>0</v>
      </c>
      <c r="BO173" s="36">
        <v>0</v>
      </c>
      <c r="BP173" s="11">
        <v>0</v>
      </c>
      <c r="BQ173" s="11">
        <v>0</v>
      </c>
      <c r="BR173" s="11">
        <v>0</v>
      </c>
      <c r="BS173" s="11">
        <v>0</v>
      </c>
      <c r="BT173" s="8"/>
    </row>
    <row r="174" spans="1:72" ht="31.5" x14ac:dyDescent="0.25">
      <c r="A174" s="42" t="s">
        <v>43</v>
      </c>
      <c r="B174" s="34" t="s">
        <v>25</v>
      </c>
      <c r="C174" s="34" t="s">
        <v>139</v>
      </c>
      <c r="D174" s="34" t="s">
        <v>89</v>
      </c>
      <c r="E174" s="34" t="s">
        <v>195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34" t="s">
        <v>44</v>
      </c>
      <c r="U174" s="13"/>
      <c r="V174" s="14"/>
      <c r="W174" s="14"/>
      <c r="X174" s="14"/>
      <c r="Y174" s="14"/>
      <c r="Z174" s="12"/>
      <c r="AA174" s="15">
        <v>892911.9</v>
      </c>
      <c r="AB174" s="15">
        <v>0</v>
      </c>
      <c r="AC174" s="15">
        <v>803600</v>
      </c>
      <c r="AD174" s="15">
        <v>0</v>
      </c>
      <c r="AE174" s="15">
        <v>89311.9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37">
        <v>892911.9</v>
      </c>
      <c r="AL174" s="15">
        <v>0</v>
      </c>
      <c r="AM174" s="15">
        <v>803600</v>
      </c>
      <c r="AN174" s="15">
        <v>0</v>
      </c>
      <c r="AO174" s="15">
        <v>89311.9</v>
      </c>
      <c r="AP174" s="15">
        <v>628223</v>
      </c>
      <c r="AQ174" s="15">
        <v>0</v>
      </c>
      <c r="AR174" s="15">
        <v>565400</v>
      </c>
      <c r="AS174" s="15">
        <v>0</v>
      </c>
      <c r="AT174" s="15">
        <v>62823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37">
        <v>628223</v>
      </c>
      <c r="BA174" s="15">
        <v>0</v>
      </c>
      <c r="BB174" s="15">
        <v>565400</v>
      </c>
      <c r="BC174" s="15">
        <v>0</v>
      </c>
      <c r="BD174" s="15">
        <v>62823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  <c r="BJ174" s="15">
        <v>0</v>
      </c>
      <c r="BK174" s="15">
        <v>0</v>
      </c>
      <c r="BL174" s="15">
        <v>0</v>
      </c>
      <c r="BM174" s="15">
        <v>0</v>
      </c>
      <c r="BN174" s="15">
        <v>0</v>
      </c>
      <c r="BO174" s="37">
        <v>0</v>
      </c>
      <c r="BP174" s="15">
        <v>0</v>
      </c>
      <c r="BQ174" s="15">
        <v>0</v>
      </c>
      <c r="BR174" s="15">
        <v>0</v>
      </c>
      <c r="BS174" s="15">
        <v>0</v>
      </c>
      <c r="BT174" s="12"/>
    </row>
    <row r="175" spans="1:72" ht="31.5" x14ac:dyDescent="0.25">
      <c r="A175" s="41" t="s">
        <v>196</v>
      </c>
      <c r="B175" s="33" t="s">
        <v>25</v>
      </c>
      <c r="C175" s="33" t="s">
        <v>139</v>
      </c>
      <c r="D175" s="33" t="s">
        <v>89</v>
      </c>
      <c r="E175" s="33" t="s">
        <v>197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33"/>
      <c r="U175" s="9"/>
      <c r="V175" s="10"/>
      <c r="W175" s="10"/>
      <c r="X175" s="10"/>
      <c r="Y175" s="10"/>
      <c r="Z175" s="8"/>
      <c r="AA175" s="11">
        <v>9885720.9000000004</v>
      </c>
      <c r="AB175" s="11">
        <v>2512000</v>
      </c>
      <c r="AC175" s="11">
        <v>5488000</v>
      </c>
      <c r="AD175" s="11">
        <v>0</v>
      </c>
      <c r="AE175" s="11">
        <v>1885720.9</v>
      </c>
      <c r="AF175" s="11">
        <v>170000</v>
      </c>
      <c r="AG175" s="11">
        <v>0</v>
      </c>
      <c r="AH175" s="11">
        <v>0</v>
      </c>
      <c r="AI175" s="11">
        <v>0</v>
      </c>
      <c r="AJ175" s="11">
        <v>0</v>
      </c>
      <c r="AK175" s="36">
        <v>10111220.9</v>
      </c>
      <c r="AL175" s="11">
        <v>2512000</v>
      </c>
      <c r="AM175" s="11">
        <v>5488000</v>
      </c>
      <c r="AN175" s="11">
        <v>0</v>
      </c>
      <c r="AO175" s="11">
        <v>1885720.9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36">
        <v>10336060.529999999</v>
      </c>
      <c r="BA175" s="11">
        <v>0</v>
      </c>
      <c r="BB175" s="11">
        <v>0</v>
      </c>
      <c r="BC175" s="11">
        <v>0</v>
      </c>
      <c r="BD175" s="11">
        <v>0</v>
      </c>
      <c r="BE175" s="11">
        <v>0</v>
      </c>
      <c r="BF175" s="11">
        <v>0</v>
      </c>
      <c r="BG175" s="11">
        <v>0</v>
      </c>
      <c r="BH175" s="11"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v>0</v>
      </c>
      <c r="BO175" s="36">
        <v>0</v>
      </c>
      <c r="BP175" s="11">
        <v>0</v>
      </c>
      <c r="BQ175" s="11">
        <v>0</v>
      </c>
      <c r="BR175" s="11">
        <v>0</v>
      </c>
      <c r="BS175" s="11">
        <v>0</v>
      </c>
      <c r="BT175" s="8"/>
    </row>
    <row r="176" spans="1:72" s="19" customFormat="1" ht="15.75" x14ac:dyDescent="0.25">
      <c r="A176" s="41" t="s">
        <v>198</v>
      </c>
      <c r="B176" s="33" t="s">
        <v>25</v>
      </c>
      <c r="C176" s="33" t="s">
        <v>139</v>
      </c>
      <c r="D176" s="33" t="s">
        <v>89</v>
      </c>
      <c r="E176" s="33" t="s">
        <v>199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33"/>
      <c r="U176" s="9"/>
      <c r="V176" s="10"/>
      <c r="W176" s="10"/>
      <c r="X176" s="10"/>
      <c r="Y176" s="10"/>
      <c r="Z176" s="8"/>
      <c r="AA176" s="11">
        <v>9885720.9000000004</v>
      </c>
      <c r="AB176" s="11">
        <v>2512000</v>
      </c>
      <c r="AC176" s="11">
        <v>5488000</v>
      </c>
      <c r="AD176" s="11">
        <v>0</v>
      </c>
      <c r="AE176" s="11">
        <v>1885720.9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36">
        <v>9885720.9000000004</v>
      </c>
      <c r="AL176" s="11">
        <v>2512000</v>
      </c>
      <c r="AM176" s="11">
        <v>5488000</v>
      </c>
      <c r="AN176" s="11">
        <v>0</v>
      </c>
      <c r="AO176" s="11">
        <v>1885720.9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  <c r="AX176" s="11">
        <v>0</v>
      </c>
      <c r="AY176" s="11">
        <v>0</v>
      </c>
      <c r="AZ176" s="36">
        <v>10336060.529999999</v>
      </c>
      <c r="BA176" s="11">
        <v>0</v>
      </c>
      <c r="BB176" s="11">
        <v>0</v>
      </c>
      <c r="BC176" s="11">
        <v>0</v>
      </c>
      <c r="BD176" s="11">
        <v>0</v>
      </c>
      <c r="BE176" s="11">
        <v>0</v>
      </c>
      <c r="BF176" s="11">
        <v>0</v>
      </c>
      <c r="BG176" s="11">
        <v>0</v>
      </c>
      <c r="BH176" s="11">
        <v>0</v>
      </c>
      <c r="BI176" s="11">
        <v>0</v>
      </c>
      <c r="BJ176" s="11">
        <v>0</v>
      </c>
      <c r="BK176" s="11">
        <v>0</v>
      </c>
      <c r="BL176" s="11">
        <v>0</v>
      </c>
      <c r="BM176" s="11">
        <v>0</v>
      </c>
      <c r="BN176" s="11">
        <v>0</v>
      </c>
      <c r="BO176" s="36">
        <v>0</v>
      </c>
      <c r="BP176" s="11"/>
      <c r="BQ176" s="11"/>
      <c r="BR176" s="11"/>
      <c r="BS176" s="11"/>
      <c r="BT176" s="8"/>
    </row>
    <row r="177" spans="1:72" s="19" customFormat="1" ht="15.75" x14ac:dyDescent="0.25">
      <c r="A177" s="41" t="s">
        <v>200</v>
      </c>
      <c r="B177" s="33" t="s">
        <v>25</v>
      </c>
      <c r="C177" s="33" t="s">
        <v>139</v>
      </c>
      <c r="D177" s="33" t="s">
        <v>89</v>
      </c>
      <c r="E177" s="33" t="s">
        <v>201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33"/>
      <c r="U177" s="9"/>
      <c r="V177" s="10"/>
      <c r="W177" s="10"/>
      <c r="X177" s="10"/>
      <c r="Y177" s="10"/>
      <c r="Z177" s="8"/>
      <c r="AA177" s="11">
        <v>9885720.9000000004</v>
      </c>
      <c r="AB177" s="11">
        <v>2512000</v>
      </c>
      <c r="AC177" s="11">
        <v>5488000</v>
      </c>
      <c r="AD177" s="11">
        <v>0</v>
      </c>
      <c r="AE177" s="11">
        <v>1885720.9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36">
        <v>9885720.9000000004</v>
      </c>
      <c r="AL177" s="11">
        <v>2512000</v>
      </c>
      <c r="AM177" s="11">
        <v>5488000</v>
      </c>
      <c r="AN177" s="11">
        <v>0</v>
      </c>
      <c r="AO177" s="11">
        <v>1885720.9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0</v>
      </c>
      <c r="AV177" s="11">
        <v>0</v>
      </c>
      <c r="AW177" s="11">
        <v>0</v>
      </c>
      <c r="AX177" s="11">
        <v>0</v>
      </c>
      <c r="AY177" s="11">
        <v>0</v>
      </c>
      <c r="AZ177" s="36">
        <v>10336060.529999999</v>
      </c>
      <c r="BA177" s="11">
        <v>0</v>
      </c>
      <c r="BB177" s="11">
        <v>0</v>
      </c>
      <c r="BC177" s="11">
        <v>0</v>
      </c>
      <c r="BD177" s="11">
        <v>0</v>
      </c>
      <c r="BE177" s="11">
        <v>0</v>
      </c>
      <c r="BF177" s="11">
        <v>0</v>
      </c>
      <c r="BG177" s="11">
        <v>0</v>
      </c>
      <c r="BH177" s="11"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v>0</v>
      </c>
      <c r="BO177" s="36">
        <v>0</v>
      </c>
      <c r="BP177" s="11"/>
      <c r="BQ177" s="11"/>
      <c r="BR177" s="11"/>
      <c r="BS177" s="11"/>
      <c r="BT177" s="8"/>
    </row>
    <row r="178" spans="1:72" s="19" customFormat="1" ht="15.75" x14ac:dyDescent="0.25">
      <c r="A178" s="41" t="s">
        <v>202</v>
      </c>
      <c r="B178" s="33" t="s">
        <v>25</v>
      </c>
      <c r="C178" s="33" t="s">
        <v>139</v>
      </c>
      <c r="D178" s="33" t="s">
        <v>89</v>
      </c>
      <c r="E178" s="33" t="s">
        <v>203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33"/>
      <c r="U178" s="9"/>
      <c r="V178" s="10"/>
      <c r="W178" s="10"/>
      <c r="X178" s="10"/>
      <c r="Y178" s="10"/>
      <c r="Z178" s="8"/>
      <c r="AA178" s="11">
        <v>9885720.9000000004</v>
      </c>
      <c r="AB178" s="11">
        <v>2512000</v>
      </c>
      <c r="AC178" s="11">
        <v>5488000</v>
      </c>
      <c r="AD178" s="11">
        <v>0</v>
      </c>
      <c r="AE178" s="11">
        <v>1885720.9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36">
        <v>9885720.9000000004</v>
      </c>
      <c r="AL178" s="11">
        <v>2512000</v>
      </c>
      <c r="AM178" s="11">
        <v>5488000</v>
      </c>
      <c r="AN178" s="11">
        <v>0</v>
      </c>
      <c r="AO178" s="11">
        <v>1885720.9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36">
        <v>10336060.529999999</v>
      </c>
      <c r="BA178" s="11">
        <v>0</v>
      </c>
      <c r="BB178" s="11">
        <v>0</v>
      </c>
      <c r="BC178" s="11">
        <v>0</v>
      </c>
      <c r="BD178" s="11">
        <v>0</v>
      </c>
      <c r="BE178" s="11">
        <v>0</v>
      </c>
      <c r="BF178" s="11">
        <v>0</v>
      </c>
      <c r="BG178" s="11">
        <v>0</v>
      </c>
      <c r="BH178" s="11"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v>0</v>
      </c>
      <c r="BN178" s="11">
        <v>0</v>
      </c>
      <c r="BO178" s="36">
        <v>0</v>
      </c>
      <c r="BP178" s="11"/>
      <c r="BQ178" s="11"/>
      <c r="BR178" s="11"/>
      <c r="BS178" s="11"/>
      <c r="BT178" s="8"/>
    </row>
    <row r="179" spans="1:72" s="19" customFormat="1" ht="31.5" x14ac:dyDescent="0.25">
      <c r="A179" s="42" t="s">
        <v>43</v>
      </c>
      <c r="B179" s="34" t="s">
        <v>25</v>
      </c>
      <c r="C179" s="34" t="s">
        <v>139</v>
      </c>
      <c r="D179" s="34" t="s">
        <v>89</v>
      </c>
      <c r="E179" s="34" t="s">
        <v>203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34" t="s">
        <v>44</v>
      </c>
      <c r="U179" s="13"/>
      <c r="V179" s="14"/>
      <c r="W179" s="14"/>
      <c r="X179" s="14"/>
      <c r="Y179" s="14"/>
      <c r="Z179" s="12"/>
      <c r="AA179" s="15">
        <v>9885720.9000000004</v>
      </c>
      <c r="AB179" s="15">
        <v>2512000</v>
      </c>
      <c r="AC179" s="15">
        <v>5488000</v>
      </c>
      <c r="AD179" s="15">
        <v>0</v>
      </c>
      <c r="AE179" s="15">
        <v>1885720.9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37">
        <v>9885720.9000000004</v>
      </c>
      <c r="AL179" s="15">
        <v>2512000</v>
      </c>
      <c r="AM179" s="15">
        <v>5488000</v>
      </c>
      <c r="AN179" s="15">
        <v>0</v>
      </c>
      <c r="AO179" s="15">
        <v>1885720.9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37">
        <v>10336060.529999999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v>0</v>
      </c>
      <c r="BK179" s="15">
        <v>0</v>
      </c>
      <c r="BL179" s="15">
        <v>0</v>
      </c>
      <c r="BM179" s="15">
        <v>0</v>
      </c>
      <c r="BN179" s="15">
        <v>0</v>
      </c>
      <c r="BO179" s="37">
        <v>0</v>
      </c>
      <c r="BP179" s="11"/>
      <c r="BQ179" s="11"/>
      <c r="BR179" s="11"/>
      <c r="BS179" s="11"/>
      <c r="BT179" s="8"/>
    </row>
    <row r="180" spans="1:72" ht="15.75" x14ac:dyDescent="0.25">
      <c r="A180" s="41" t="s">
        <v>73</v>
      </c>
      <c r="B180" s="33" t="s">
        <v>25</v>
      </c>
      <c r="C180" s="33" t="s">
        <v>139</v>
      </c>
      <c r="D180" s="33" t="s">
        <v>89</v>
      </c>
      <c r="E180" s="33" t="s">
        <v>247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33"/>
      <c r="U180" s="9"/>
      <c r="V180" s="10"/>
      <c r="W180" s="10"/>
      <c r="X180" s="10"/>
      <c r="Y180" s="10"/>
      <c r="Z180" s="8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170000</v>
      </c>
      <c r="AG180" s="11">
        <v>0</v>
      </c>
      <c r="AH180" s="11">
        <v>0</v>
      </c>
      <c r="AI180" s="11">
        <v>0</v>
      </c>
      <c r="AJ180" s="11">
        <v>0</v>
      </c>
      <c r="AK180" s="36">
        <v>225500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0</v>
      </c>
      <c r="AY180" s="11">
        <v>0</v>
      </c>
      <c r="AZ180" s="36">
        <v>0</v>
      </c>
      <c r="BA180" s="11">
        <v>0</v>
      </c>
      <c r="BB180" s="11">
        <v>0</v>
      </c>
      <c r="BC180" s="11">
        <v>0</v>
      </c>
      <c r="BD180" s="11">
        <v>0</v>
      </c>
      <c r="BE180" s="11">
        <v>0</v>
      </c>
      <c r="BF180" s="11">
        <v>0</v>
      </c>
      <c r="BG180" s="11">
        <v>0</v>
      </c>
      <c r="BH180" s="11"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v>0</v>
      </c>
      <c r="BO180" s="36">
        <v>0</v>
      </c>
      <c r="BP180" s="11">
        <v>0</v>
      </c>
      <c r="BQ180" s="11">
        <v>0</v>
      </c>
      <c r="BR180" s="11">
        <v>0</v>
      </c>
      <c r="BS180" s="11">
        <v>0</v>
      </c>
      <c r="BT180" s="8"/>
    </row>
    <row r="181" spans="1:72" ht="31.5" x14ac:dyDescent="0.25">
      <c r="A181" s="41" t="s">
        <v>248</v>
      </c>
      <c r="B181" s="33" t="s">
        <v>25</v>
      </c>
      <c r="C181" s="33" t="s">
        <v>139</v>
      </c>
      <c r="D181" s="33" t="s">
        <v>89</v>
      </c>
      <c r="E181" s="33" t="s">
        <v>249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33"/>
      <c r="U181" s="9"/>
      <c r="V181" s="10"/>
      <c r="W181" s="10"/>
      <c r="X181" s="10"/>
      <c r="Y181" s="10"/>
      <c r="Z181" s="8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170000</v>
      </c>
      <c r="AG181" s="11">
        <v>0</v>
      </c>
      <c r="AH181" s="11">
        <v>0</v>
      </c>
      <c r="AI181" s="11">
        <v>0</v>
      </c>
      <c r="AJ181" s="11">
        <v>0</v>
      </c>
      <c r="AK181" s="36">
        <v>225500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36">
        <v>0</v>
      </c>
      <c r="BA181" s="11">
        <v>0</v>
      </c>
      <c r="BB181" s="11">
        <v>0</v>
      </c>
      <c r="BC181" s="11">
        <v>0</v>
      </c>
      <c r="BD181" s="11">
        <v>0</v>
      </c>
      <c r="BE181" s="11">
        <v>0</v>
      </c>
      <c r="BF181" s="11">
        <v>0</v>
      </c>
      <c r="BG181" s="11">
        <v>0</v>
      </c>
      <c r="BH181" s="11">
        <v>0</v>
      </c>
      <c r="BI181" s="11">
        <v>0</v>
      </c>
      <c r="BJ181" s="11">
        <v>0</v>
      </c>
      <c r="BK181" s="11">
        <v>0</v>
      </c>
      <c r="BL181" s="11">
        <v>0</v>
      </c>
      <c r="BM181" s="11">
        <v>0</v>
      </c>
      <c r="BN181" s="11">
        <v>0</v>
      </c>
      <c r="BO181" s="36">
        <v>0</v>
      </c>
      <c r="BP181" s="11">
        <v>0</v>
      </c>
      <c r="BQ181" s="11">
        <v>0</v>
      </c>
      <c r="BR181" s="11">
        <v>0</v>
      </c>
      <c r="BS181" s="11">
        <v>0</v>
      </c>
      <c r="BT181" s="8"/>
    </row>
    <row r="182" spans="1:72" ht="47.25" x14ac:dyDescent="0.25">
      <c r="A182" s="41" t="s">
        <v>251</v>
      </c>
      <c r="B182" s="33" t="s">
        <v>25</v>
      </c>
      <c r="C182" s="33" t="s">
        <v>139</v>
      </c>
      <c r="D182" s="33" t="s">
        <v>89</v>
      </c>
      <c r="E182" s="33" t="s">
        <v>250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33"/>
      <c r="U182" s="9"/>
      <c r="V182" s="10"/>
      <c r="W182" s="10"/>
      <c r="X182" s="10"/>
      <c r="Y182" s="10"/>
      <c r="Z182" s="8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150000</v>
      </c>
      <c r="AG182" s="11">
        <v>0</v>
      </c>
      <c r="AH182" s="11">
        <v>0</v>
      </c>
      <c r="AI182" s="11">
        <v>0</v>
      </c>
      <c r="AJ182" s="11">
        <v>0</v>
      </c>
      <c r="AK182" s="36">
        <v>150000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  <c r="AZ182" s="36">
        <v>0</v>
      </c>
      <c r="BA182" s="11">
        <v>0</v>
      </c>
      <c r="BB182" s="11">
        <v>0</v>
      </c>
      <c r="BC182" s="11">
        <v>0</v>
      </c>
      <c r="BD182" s="11">
        <v>0</v>
      </c>
      <c r="BE182" s="11">
        <v>0</v>
      </c>
      <c r="BF182" s="11">
        <v>0</v>
      </c>
      <c r="BG182" s="11">
        <v>0</v>
      </c>
      <c r="BH182" s="11"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v>0</v>
      </c>
      <c r="BO182" s="36">
        <v>0</v>
      </c>
      <c r="BP182" s="11">
        <v>0</v>
      </c>
      <c r="BQ182" s="11">
        <v>0</v>
      </c>
      <c r="BR182" s="11">
        <v>0</v>
      </c>
      <c r="BS182" s="11">
        <v>0</v>
      </c>
      <c r="BT182" s="8"/>
    </row>
    <row r="183" spans="1:72" s="20" customFormat="1" ht="31.5" x14ac:dyDescent="0.25">
      <c r="A183" s="42" t="s">
        <v>43</v>
      </c>
      <c r="B183" s="34" t="s">
        <v>25</v>
      </c>
      <c r="C183" s="34" t="s">
        <v>139</v>
      </c>
      <c r="D183" s="34" t="s">
        <v>89</v>
      </c>
      <c r="E183" s="34" t="s">
        <v>250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34" t="s">
        <v>44</v>
      </c>
      <c r="U183" s="13"/>
      <c r="V183" s="14"/>
      <c r="W183" s="14"/>
      <c r="X183" s="14"/>
      <c r="Y183" s="14"/>
      <c r="Z183" s="12"/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150000</v>
      </c>
      <c r="AG183" s="15">
        <v>0</v>
      </c>
      <c r="AH183" s="15">
        <v>0</v>
      </c>
      <c r="AI183" s="15">
        <v>0</v>
      </c>
      <c r="AJ183" s="15">
        <v>0</v>
      </c>
      <c r="AK183" s="37">
        <v>150000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0</v>
      </c>
      <c r="AX183" s="15">
        <v>0</v>
      </c>
      <c r="AY183" s="15">
        <v>0</v>
      </c>
      <c r="AZ183" s="37">
        <v>0</v>
      </c>
      <c r="BA183" s="15">
        <v>0</v>
      </c>
      <c r="BB183" s="15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0</v>
      </c>
      <c r="BI183" s="15">
        <v>0</v>
      </c>
      <c r="BJ183" s="15">
        <v>0</v>
      </c>
      <c r="BK183" s="15">
        <v>0</v>
      </c>
      <c r="BL183" s="15">
        <v>0</v>
      </c>
      <c r="BM183" s="15">
        <v>0</v>
      </c>
      <c r="BN183" s="15">
        <v>0</v>
      </c>
      <c r="BO183" s="37">
        <v>0</v>
      </c>
      <c r="BP183" s="11"/>
      <c r="BQ183" s="11"/>
      <c r="BR183" s="11"/>
      <c r="BS183" s="11"/>
      <c r="BT183" s="8"/>
    </row>
    <row r="184" spans="1:72" s="20" customFormat="1" ht="15.75" x14ac:dyDescent="0.25">
      <c r="A184" s="41" t="s">
        <v>190</v>
      </c>
      <c r="B184" s="33" t="s">
        <v>25</v>
      </c>
      <c r="C184" s="33" t="s">
        <v>139</v>
      </c>
      <c r="D184" s="33" t="s">
        <v>89</v>
      </c>
      <c r="E184" s="33" t="s">
        <v>255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33"/>
      <c r="U184" s="9"/>
      <c r="V184" s="10"/>
      <c r="W184" s="10"/>
      <c r="X184" s="10"/>
      <c r="Y184" s="10"/>
      <c r="Z184" s="8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20000</v>
      </c>
      <c r="AG184" s="11">
        <v>0</v>
      </c>
      <c r="AH184" s="11">
        <v>0</v>
      </c>
      <c r="AI184" s="11">
        <v>0</v>
      </c>
      <c r="AJ184" s="11">
        <v>0</v>
      </c>
      <c r="AK184" s="36">
        <v>75500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36">
        <v>0</v>
      </c>
      <c r="BA184" s="11">
        <v>0</v>
      </c>
      <c r="BB184" s="11">
        <v>0</v>
      </c>
      <c r="BC184" s="11">
        <v>0</v>
      </c>
      <c r="BD184" s="11">
        <v>0</v>
      </c>
      <c r="BE184" s="11">
        <v>0</v>
      </c>
      <c r="BF184" s="11">
        <v>0</v>
      </c>
      <c r="BG184" s="11">
        <v>0</v>
      </c>
      <c r="BH184" s="11">
        <v>0</v>
      </c>
      <c r="BI184" s="11">
        <v>0</v>
      </c>
      <c r="BJ184" s="11">
        <v>0</v>
      </c>
      <c r="BK184" s="11">
        <v>0</v>
      </c>
      <c r="BL184" s="11">
        <v>0</v>
      </c>
      <c r="BM184" s="11">
        <v>0</v>
      </c>
      <c r="BN184" s="11">
        <v>0</v>
      </c>
      <c r="BO184" s="36">
        <v>0</v>
      </c>
      <c r="BP184" s="11"/>
      <c r="BQ184" s="11"/>
      <c r="BR184" s="11"/>
      <c r="BS184" s="11"/>
      <c r="BT184" s="8"/>
    </row>
    <row r="185" spans="1:72" ht="31.5" x14ac:dyDescent="0.25">
      <c r="A185" s="42" t="s">
        <v>43</v>
      </c>
      <c r="B185" s="34" t="s">
        <v>25</v>
      </c>
      <c r="C185" s="34" t="s">
        <v>139</v>
      </c>
      <c r="D185" s="34" t="s">
        <v>89</v>
      </c>
      <c r="E185" s="34" t="s">
        <v>255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34" t="s">
        <v>44</v>
      </c>
      <c r="U185" s="13"/>
      <c r="V185" s="14"/>
      <c r="W185" s="14"/>
      <c r="X185" s="14"/>
      <c r="Y185" s="14"/>
      <c r="Z185" s="12"/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20000</v>
      </c>
      <c r="AG185" s="15">
        <v>0</v>
      </c>
      <c r="AH185" s="15">
        <v>0</v>
      </c>
      <c r="AI185" s="15">
        <v>0</v>
      </c>
      <c r="AJ185" s="15">
        <v>0</v>
      </c>
      <c r="AK185" s="37">
        <v>75500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37">
        <v>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0</v>
      </c>
      <c r="BI185" s="15">
        <v>0</v>
      </c>
      <c r="BJ185" s="15">
        <v>0</v>
      </c>
      <c r="BK185" s="15">
        <v>0</v>
      </c>
      <c r="BL185" s="15">
        <v>0</v>
      </c>
      <c r="BM185" s="15">
        <v>0</v>
      </c>
      <c r="BN185" s="15">
        <v>0</v>
      </c>
      <c r="BO185" s="37">
        <v>0</v>
      </c>
      <c r="BP185" s="15">
        <v>0</v>
      </c>
      <c r="BQ185" s="15">
        <v>0</v>
      </c>
      <c r="BR185" s="15">
        <v>0</v>
      </c>
      <c r="BS185" s="15">
        <v>0</v>
      </c>
      <c r="BT185" s="12"/>
    </row>
    <row r="186" spans="1:72" ht="15.75" x14ac:dyDescent="0.25">
      <c r="A186" s="40" t="s">
        <v>205</v>
      </c>
      <c r="B186" s="32" t="s">
        <v>25</v>
      </c>
      <c r="C186" s="32" t="s">
        <v>204</v>
      </c>
      <c r="D186" s="32" t="s">
        <v>28</v>
      </c>
      <c r="E186" s="3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32"/>
      <c r="U186" s="21"/>
      <c r="V186" s="5"/>
      <c r="W186" s="5"/>
      <c r="X186" s="5"/>
      <c r="Y186" s="5"/>
      <c r="Z186" s="7"/>
      <c r="AA186" s="6">
        <v>67180</v>
      </c>
      <c r="AB186" s="6">
        <v>0</v>
      </c>
      <c r="AC186" s="6">
        <v>0</v>
      </c>
      <c r="AD186" s="6">
        <v>0</v>
      </c>
      <c r="AE186" s="6">
        <v>0</v>
      </c>
      <c r="AF186" s="6">
        <v>-18233.16</v>
      </c>
      <c r="AG186" s="6">
        <v>0</v>
      </c>
      <c r="AH186" s="6">
        <v>0</v>
      </c>
      <c r="AI186" s="6">
        <v>0</v>
      </c>
      <c r="AJ186" s="6">
        <v>0</v>
      </c>
      <c r="AK186" s="35">
        <v>39936.839999999997</v>
      </c>
      <c r="AL186" s="6">
        <v>0</v>
      </c>
      <c r="AM186" s="6">
        <v>0</v>
      </c>
      <c r="AN186" s="6">
        <v>0</v>
      </c>
      <c r="AO186" s="6">
        <v>0</v>
      </c>
      <c r="AP186" s="6">
        <v>86610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35">
        <v>46610</v>
      </c>
      <c r="BA186" s="6">
        <v>0</v>
      </c>
      <c r="BB186" s="6">
        <v>0</v>
      </c>
      <c r="BC186" s="6">
        <v>0</v>
      </c>
      <c r="BD186" s="6">
        <v>0</v>
      </c>
      <c r="BE186" s="6">
        <v>86830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35">
        <v>86830</v>
      </c>
      <c r="BP186" s="6">
        <v>0</v>
      </c>
      <c r="BQ186" s="6">
        <v>0</v>
      </c>
      <c r="BR186" s="6">
        <v>0</v>
      </c>
      <c r="BS186" s="6">
        <v>0</v>
      </c>
      <c r="BT186" s="7"/>
    </row>
    <row r="187" spans="1:72" ht="31.5" x14ac:dyDescent="0.25">
      <c r="A187" s="40" t="s">
        <v>206</v>
      </c>
      <c r="B187" s="32" t="s">
        <v>25</v>
      </c>
      <c r="C187" s="32" t="s">
        <v>204</v>
      </c>
      <c r="D187" s="32" t="s">
        <v>139</v>
      </c>
      <c r="E187" s="3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32"/>
      <c r="U187" s="21"/>
      <c r="V187" s="5"/>
      <c r="W187" s="5"/>
      <c r="X187" s="5"/>
      <c r="Y187" s="5"/>
      <c r="Z187" s="7"/>
      <c r="AA187" s="6">
        <v>40000</v>
      </c>
      <c r="AB187" s="6">
        <v>0</v>
      </c>
      <c r="AC187" s="6">
        <v>0</v>
      </c>
      <c r="AD187" s="6">
        <v>0</v>
      </c>
      <c r="AE187" s="6">
        <v>0</v>
      </c>
      <c r="AF187" s="6">
        <v>-20000</v>
      </c>
      <c r="AG187" s="6">
        <v>0</v>
      </c>
      <c r="AH187" s="6">
        <v>0</v>
      </c>
      <c r="AI187" s="6">
        <v>0</v>
      </c>
      <c r="AJ187" s="6">
        <v>0</v>
      </c>
      <c r="AK187" s="35">
        <v>10990</v>
      </c>
      <c r="AL187" s="6">
        <v>0</v>
      </c>
      <c r="AM187" s="6">
        <v>0</v>
      </c>
      <c r="AN187" s="6">
        <v>0</v>
      </c>
      <c r="AO187" s="6">
        <v>0</v>
      </c>
      <c r="AP187" s="6">
        <v>60000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35">
        <v>20000</v>
      </c>
      <c r="BA187" s="6">
        <v>0</v>
      </c>
      <c r="BB187" s="6">
        <v>0</v>
      </c>
      <c r="BC187" s="6">
        <v>0</v>
      </c>
      <c r="BD187" s="6">
        <v>0</v>
      </c>
      <c r="BE187" s="6">
        <v>60000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35">
        <v>60000</v>
      </c>
      <c r="BP187" s="6">
        <v>0</v>
      </c>
      <c r="BQ187" s="6">
        <v>0</v>
      </c>
      <c r="BR187" s="6">
        <v>0</v>
      </c>
      <c r="BS187" s="6">
        <v>0</v>
      </c>
      <c r="BT187" s="7"/>
    </row>
    <row r="188" spans="1:72" ht="47.25" x14ac:dyDescent="0.25">
      <c r="A188" s="41" t="s">
        <v>71</v>
      </c>
      <c r="B188" s="33" t="s">
        <v>25</v>
      </c>
      <c r="C188" s="33" t="s">
        <v>204</v>
      </c>
      <c r="D188" s="33" t="s">
        <v>139</v>
      </c>
      <c r="E188" s="33" t="s">
        <v>72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33"/>
      <c r="U188" s="9"/>
      <c r="V188" s="10"/>
      <c r="W188" s="10"/>
      <c r="X188" s="10"/>
      <c r="Y188" s="10"/>
      <c r="Z188" s="8"/>
      <c r="AA188" s="11">
        <v>40000</v>
      </c>
      <c r="AB188" s="11">
        <v>0</v>
      </c>
      <c r="AC188" s="11">
        <v>0</v>
      </c>
      <c r="AD188" s="11">
        <v>0</v>
      </c>
      <c r="AE188" s="11">
        <v>0</v>
      </c>
      <c r="AF188" s="11">
        <v>-20000</v>
      </c>
      <c r="AG188" s="11">
        <v>0</v>
      </c>
      <c r="AH188" s="11">
        <v>0</v>
      </c>
      <c r="AI188" s="11">
        <v>0</v>
      </c>
      <c r="AJ188" s="11">
        <v>0</v>
      </c>
      <c r="AK188" s="36">
        <v>10990</v>
      </c>
      <c r="AL188" s="11">
        <v>0</v>
      </c>
      <c r="AM188" s="11">
        <v>0</v>
      </c>
      <c r="AN188" s="11">
        <v>0</v>
      </c>
      <c r="AO188" s="11">
        <v>0</v>
      </c>
      <c r="AP188" s="11">
        <v>60000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36">
        <v>20000</v>
      </c>
      <c r="BA188" s="11">
        <v>0</v>
      </c>
      <c r="BB188" s="11">
        <v>0</v>
      </c>
      <c r="BC188" s="11">
        <v>0</v>
      </c>
      <c r="BD188" s="11">
        <v>0</v>
      </c>
      <c r="BE188" s="11">
        <v>60000</v>
      </c>
      <c r="BF188" s="11">
        <v>0</v>
      </c>
      <c r="BG188" s="11">
        <v>0</v>
      </c>
      <c r="BH188" s="11"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v>0</v>
      </c>
      <c r="BO188" s="36">
        <v>60000</v>
      </c>
      <c r="BP188" s="11">
        <v>0</v>
      </c>
      <c r="BQ188" s="11">
        <v>0</v>
      </c>
      <c r="BR188" s="11">
        <v>0</v>
      </c>
      <c r="BS188" s="11">
        <v>0</v>
      </c>
      <c r="BT188" s="8"/>
    </row>
    <row r="189" spans="1:72" ht="15.75" x14ac:dyDescent="0.25">
      <c r="A189" s="41" t="s">
        <v>73</v>
      </c>
      <c r="B189" s="33" t="s">
        <v>25</v>
      </c>
      <c r="C189" s="33" t="s">
        <v>204</v>
      </c>
      <c r="D189" s="33" t="s">
        <v>139</v>
      </c>
      <c r="E189" s="33" t="s">
        <v>74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33"/>
      <c r="U189" s="9"/>
      <c r="V189" s="10"/>
      <c r="W189" s="10"/>
      <c r="X189" s="10"/>
      <c r="Y189" s="10"/>
      <c r="Z189" s="8"/>
      <c r="AA189" s="11">
        <v>40000</v>
      </c>
      <c r="AB189" s="11">
        <v>0</v>
      </c>
      <c r="AC189" s="11">
        <v>0</v>
      </c>
      <c r="AD189" s="11">
        <v>0</v>
      </c>
      <c r="AE189" s="11">
        <v>0</v>
      </c>
      <c r="AF189" s="11">
        <v>-20000</v>
      </c>
      <c r="AG189" s="11">
        <v>0</v>
      </c>
      <c r="AH189" s="11">
        <v>0</v>
      </c>
      <c r="AI189" s="11">
        <v>0</v>
      </c>
      <c r="AJ189" s="11">
        <v>0</v>
      </c>
      <c r="AK189" s="36">
        <v>10990</v>
      </c>
      <c r="AL189" s="11">
        <v>0</v>
      </c>
      <c r="AM189" s="11">
        <v>0</v>
      </c>
      <c r="AN189" s="11">
        <v>0</v>
      </c>
      <c r="AO189" s="11">
        <v>0</v>
      </c>
      <c r="AP189" s="11">
        <v>60000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36">
        <v>20000</v>
      </c>
      <c r="BA189" s="11">
        <v>0</v>
      </c>
      <c r="BB189" s="11">
        <v>0</v>
      </c>
      <c r="BC189" s="11">
        <v>0</v>
      </c>
      <c r="BD189" s="11">
        <v>0</v>
      </c>
      <c r="BE189" s="11">
        <v>60000</v>
      </c>
      <c r="BF189" s="11">
        <v>0</v>
      </c>
      <c r="BG189" s="11">
        <v>0</v>
      </c>
      <c r="BH189" s="11"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v>0</v>
      </c>
      <c r="BO189" s="36">
        <v>60000</v>
      </c>
      <c r="BP189" s="11">
        <v>0</v>
      </c>
      <c r="BQ189" s="11">
        <v>0</v>
      </c>
      <c r="BR189" s="11">
        <v>0</v>
      </c>
      <c r="BS189" s="11">
        <v>0</v>
      </c>
      <c r="BT189" s="8"/>
    </row>
    <row r="190" spans="1:72" ht="31.5" x14ac:dyDescent="0.25">
      <c r="A190" s="41" t="s">
        <v>75</v>
      </c>
      <c r="B190" s="33" t="s">
        <v>25</v>
      </c>
      <c r="C190" s="33" t="s">
        <v>204</v>
      </c>
      <c r="D190" s="33" t="s">
        <v>139</v>
      </c>
      <c r="E190" s="33" t="s">
        <v>76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33"/>
      <c r="U190" s="9"/>
      <c r="V190" s="10"/>
      <c r="W190" s="10"/>
      <c r="X190" s="10"/>
      <c r="Y190" s="10"/>
      <c r="Z190" s="8"/>
      <c r="AA190" s="11">
        <v>40000</v>
      </c>
      <c r="AB190" s="11">
        <v>0</v>
      </c>
      <c r="AC190" s="11">
        <v>0</v>
      </c>
      <c r="AD190" s="11">
        <v>0</v>
      </c>
      <c r="AE190" s="11">
        <v>0</v>
      </c>
      <c r="AF190" s="11">
        <v>-20000</v>
      </c>
      <c r="AG190" s="11">
        <v>0</v>
      </c>
      <c r="AH190" s="11">
        <v>0</v>
      </c>
      <c r="AI190" s="11">
        <v>0</v>
      </c>
      <c r="AJ190" s="11">
        <v>0</v>
      </c>
      <c r="AK190" s="36">
        <v>10990</v>
      </c>
      <c r="AL190" s="11">
        <v>0</v>
      </c>
      <c r="AM190" s="11">
        <v>0</v>
      </c>
      <c r="AN190" s="11">
        <v>0</v>
      </c>
      <c r="AO190" s="11">
        <v>0</v>
      </c>
      <c r="AP190" s="11">
        <v>60000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36">
        <v>20000</v>
      </c>
      <c r="BA190" s="11">
        <v>0</v>
      </c>
      <c r="BB190" s="11">
        <v>0</v>
      </c>
      <c r="BC190" s="11">
        <v>0</v>
      </c>
      <c r="BD190" s="11">
        <v>0</v>
      </c>
      <c r="BE190" s="11">
        <v>60000</v>
      </c>
      <c r="BF190" s="11">
        <v>0</v>
      </c>
      <c r="BG190" s="11">
        <v>0</v>
      </c>
      <c r="BH190" s="11"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v>0</v>
      </c>
      <c r="BO190" s="36">
        <v>60000</v>
      </c>
      <c r="BP190" s="11">
        <v>0</v>
      </c>
      <c r="BQ190" s="11">
        <v>0</v>
      </c>
      <c r="BR190" s="11">
        <v>0</v>
      </c>
      <c r="BS190" s="11">
        <v>0</v>
      </c>
      <c r="BT190" s="8"/>
    </row>
    <row r="191" spans="1:72" ht="31.5" x14ac:dyDescent="0.25">
      <c r="A191" s="41" t="s">
        <v>77</v>
      </c>
      <c r="B191" s="33" t="s">
        <v>25</v>
      </c>
      <c r="C191" s="33" t="s">
        <v>204</v>
      </c>
      <c r="D191" s="33" t="s">
        <v>139</v>
      </c>
      <c r="E191" s="33" t="s">
        <v>78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33"/>
      <c r="U191" s="9"/>
      <c r="V191" s="10"/>
      <c r="W191" s="10"/>
      <c r="X191" s="10"/>
      <c r="Y191" s="10"/>
      <c r="Z191" s="8"/>
      <c r="AA191" s="11">
        <v>40000</v>
      </c>
      <c r="AB191" s="11">
        <v>0</v>
      </c>
      <c r="AC191" s="11">
        <v>0</v>
      </c>
      <c r="AD191" s="11">
        <v>0</v>
      </c>
      <c r="AE191" s="11">
        <v>0</v>
      </c>
      <c r="AF191" s="11">
        <v>-20000</v>
      </c>
      <c r="AG191" s="11">
        <v>0</v>
      </c>
      <c r="AH191" s="11">
        <v>0</v>
      </c>
      <c r="AI191" s="11">
        <v>0</v>
      </c>
      <c r="AJ191" s="11">
        <v>0</v>
      </c>
      <c r="AK191" s="36">
        <v>10990</v>
      </c>
      <c r="AL191" s="11">
        <v>0</v>
      </c>
      <c r="AM191" s="11">
        <v>0</v>
      </c>
      <c r="AN191" s="11">
        <v>0</v>
      </c>
      <c r="AO191" s="11">
        <v>0</v>
      </c>
      <c r="AP191" s="11">
        <v>60000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36">
        <v>20000</v>
      </c>
      <c r="BA191" s="11">
        <v>0</v>
      </c>
      <c r="BB191" s="11">
        <v>0</v>
      </c>
      <c r="BC191" s="11">
        <v>0</v>
      </c>
      <c r="BD191" s="11">
        <v>0</v>
      </c>
      <c r="BE191" s="11">
        <v>60000</v>
      </c>
      <c r="BF191" s="11">
        <v>0</v>
      </c>
      <c r="BG191" s="11">
        <v>0</v>
      </c>
      <c r="BH191" s="11"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v>0</v>
      </c>
      <c r="BO191" s="36">
        <v>60000</v>
      </c>
      <c r="BP191" s="11">
        <v>0</v>
      </c>
      <c r="BQ191" s="11">
        <v>0</v>
      </c>
      <c r="BR191" s="11">
        <v>0</v>
      </c>
      <c r="BS191" s="11">
        <v>0</v>
      </c>
      <c r="BT191" s="8"/>
    </row>
    <row r="192" spans="1:72" ht="31.5" x14ac:dyDescent="0.25">
      <c r="A192" s="42" t="s">
        <v>43</v>
      </c>
      <c r="B192" s="34" t="s">
        <v>25</v>
      </c>
      <c r="C192" s="34" t="s">
        <v>204</v>
      </c>
      <c r="D192" s="34" t="s">
        <v>139</v>
      </c>
      <c r="E192" s="34" t="s">
        <v>78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34" t="s">
        <v>44</v>
      </c>
      <c r="U192" s="13"/>
      <c r="V192" s="14"/>
      <c r="W192" s="14"/>
      <c r="X192" s="14"/>
      <c r="Y192" s="14"/>
      <c r="Z192" s="12"/>
      <c r="AA192" s="15">
        <v>40000</v>
      </c>
      <c r="AB192" s="15">
        <v>0</v>
      </c>
      <c r="AC192" s="15">
        <v>0</v>
      </c>
      <c r="AD192" s="15">
        <v>0</v>
      </c>
      <c r="AE192" s="15">
        <v>0</v>
      </c>
      <c r="AF192" s="15">
        <v>-20000</v>
      </c>
      <c r="AG192" s="15">
        <v>0</v>
      </c>
      <c r="AH192" s="15">
        <v>0</v>
      </c>
      <c r="AI192" s="15">
        <v>0</v>
      </c>
      <c r="AJ192" s="15">
        <v>0</v>
      </c>
      <c r="AK192" s="37">
        <v>10990</v>
      </c>
      <c r="AL192" s="15">
        <v>0</v>
      </c>
      <c r="AM192" s="15">
        <v>0</v>
      </c>
      <c r="AN192" s="15">
        <v>0</v>
      </c>
      <c r="AO192" s="15">
        <v>0</v>
      </c>
      <c r="AP192" s="15">
        <v>60000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37">
        <v>20000</v>
      </c>
      <c r="BA192" s="15">
        <v>0</v>
      </c>
      <c r="BB192" s="15">
        <v>0</v>
      </c>
      <c r="BC192" s="15">
        <v>0</v>
      </c>
      <c r="BD192" s="15">
        <v>0</v>
      </c>
      <c r="BE192" s="15">
        <v>60000</v>
      </c>
      <c r="BF192" s="15">
        <v>0</v>
      </c>
      <c r="BG192" s="15">
        <v>0</v>
      </c>
      <c r="BH192" s="15">
        <v>0</v>
      </c>
      <c r="BI192" s="15">
        <v>0</v>
      </c>
      <c r="BJ192" s="15">
        <v>0</v>
      </c>
      <c r="BK192" s="15">
        <v>0</v>
      </c>
      <c r="BL192" s="15">
        <v>0</v>
      </c>
      <c r="BM192" s="15">
        <v>0</v>
      </c>
      <c r="BN192" s="15">
        <v>0</v>
      </c>
      <c r="BO192" s="37">
        <v>60000</v>
      </c>
      <c r="BP192" s="15">
        <v>0</v>
      </c>
      <c r="BQ192" s="15">
        <v>0</v>
      </c>
      <c r="BR192" s="15">
        <v>0</v>
      </c>
      <c r="BS192" s="15">
        <v>0</v>
      </c>
      <c r="BT192" s="12"/>
    </row>
    <row r="193" spans="1:72" ht="15.75" x14ac:dyDescent="0.25">
      <c r="A193" s="40" t="s">
        <v>207</v>
      </c>
      <c r="B193" s="32" t="s">
        <v>25</v>
      </c>
      <c r="C193" s="32" t="s">
        <v>204</v>
      </c>
      <c r="D193" s="32" t="s">
        <v>204</v>
      </c>
      <c r="E193" s="3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32"/>
      <c r="U193" s="21"/>
      <c r="V193" s="5"/>
      <c r="W193" s="5"/>
      <c r="X193" s="5"/>
      <c r="Y193" s="5"/>
      <c r="Z193" s="7"/>
      <c r="AA193" s="6">
        <v>27180</v>
      </c>
      <c r="AB193" s="6">
        <v>0</v>
      </c>
      <c r="AC193" s="6">
        <v>0</v>
      </c>
      <c r="AD193" s="6">
        <v>0</v>
      </c>
      <c r="AE193" s="6">
        <v>0</v>
      </c>
      <c r="AF193" s="6">
        <v>1766.84</v>
      </c>
      <c r="AG193" s="6">
        <v>0</v>
      </c>
      <c r="AH193" s="6">
        <v>0</v>
      </c>
      <c r="AI193" s="6">
        <v>0</v>
      </c>
      <c r="AJ193" s="6">
        <v>0</v>
      </c>
      <c r="AK193" s="35">
        <v>28946.84</v>
      </c>
      <c r="AL193" s="6">
        <v>0</v>
      </c>
      <c r="AM193" s="6">
        <v>0</v>
      </c>
      <c r="AN193" s="6">
        <v>0</v>
      </c>
      <c r="AO193" s="6">
        <v>0</v>
      </c>
      <c r="AP193" s="6">
        <v>26610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35">
        <v>26610</v>
      </c>
      <c r="BA193" s="6">
        <v>0</v>
      </c>
      <c r="BB193" s="6">
        <v>0</v>
      </c>
      <c r="BC193" s="6">
        <v>0</v>
      </c>
      <c r="BD193" s="6">
        <v>0</v>
      </c>
      <c r="BE193" s="6">
        <v>26830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35">
        <v>26830</v>
      </c>
      <c r="BP193" s="6">
        <v>0</v>
      </c>
      <c r="BQ193" s="6">
        <v>0</v>
      </c>
      <c r="BR193" s="6">
        <v>0</v>
      </c>
      <c r="BS193" s="6">
        <v>0</v>
      </c>
      <c r="BT193" s="7"/>
    </row>
    <row r="194" spans="1:72" ht="63" x14ac:dyDescent="0.25">
      <c r="A194" s="43" t="s">
        <v>208</v>
      </c>
      <c r="B194" s="33" t="s">
        <v>25</v>
      </c>
      <c r="C194" s="33" t="s">
        <v>204</v>
      </c>
      <c r="D194" s="33" t="s">
        <v>204</v>
      </c>
      <c r="E194" s="33" t="s">
        <v>209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33"/>
      <c r="U194" s="9"/>
      <c r="V194" s="10"/>
      <c r="W194" s="10"/>
      <c r="X194" s="10"/>
      <c r="Y194" s="10"/>
      <c r="Z194" s="8"/>
      <c r="AA194" s="11">
        <v>2000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36">
        <v>2000</v>
      </c>
      <c r="AL194" s="11">
        <v>0</v>
      </c>
      <c r="AM194" s="11">
        <v>0</v>
      </c>
      <c r="AN194" s="11">
        <v>0</v>
      </c>
      <c r="AO194" s="11">
        <v>0</v>
      </c>
      <c r="AP194" s="11">
        <v>2000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36">
        <v>2000</v>
      </c>
      <c r="BA194" s="11">
        <v>0</v>
      </c>
      <c r="BB194" s="11">
        <v>0</v>
      </c>
      <c r="BC194" s="11">
        <v>0</v>
      </c>
      <c r="BD194" s="11">
        <v>0</v>
      </c>
      <c r="BE194" s="11">
        <v>0</v>
      </c>
      <c r="BF194" s="11">
        <v>0</v>
      </c>
      <c r="BG194" s="11">
        <v>0</v>
      </c>
      <c r="BH194" s="11"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v>0</v>
      </c>
      <c r="BO194" s="36">
        <v>0</v>
      </c>
      <c r="BP194" s="11">
        <v>0</v>
      </c>
      <c r="BQ194" s="11">
        <v>0</v>
      </c>
      <c r="BR194" s="11">
        <v>0</v>
      </c>
      <c r="BS194" s="11">
        <v>0</v>
      </c>
      <c r="BT194" s="8"/>
    </row>
    <row r="195" spans="1:72" ht="15.75" x14ac:dyDescent="0.25">
      <c r="A195" s="41" t="s">
        <v>73</v>
      </c>
      <c r="B195" s="33" t="s">
        <v>25</v>
      </c>
      <c r="C195" s="33" t="s">
        <v>204</v>
      </c>
      <c r="D195" s="33" t="s">
        <v>204</v>
      </c>
      <c r="E195" s="33" t="s">
        <v>210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33"/>
      <c r="U195" s="9"/>
      <c r="V195" s="10"/>
      <c r="W195" s="10"/>
      <c r="X195" s="10"/>
      <c r="Y195" s="10"/>
      <c r="Z195" s="8"/>
      <c r="AA195" s="11">
        <v>2000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36">
        <v>2000</v>
      </c>
      <c r="AL195" s="11">
        <v>0</v>
      </c>
      <c r="AM195" s="11">
        <v>0</v>
      </c>
      <c r="AN195" s="11">
        <v>0</v>
      </c>
      <c r="AO195" s="11">
        <v>0</v>
      </c>
      <c r="AP195" s="11">
        <v>2000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36">
        <v>2000</v>
      </c>
      <c r="BA195" s="11">
        <v>0</v>
      </c>
      <c r="BB195" s="11">
        <v>0</v>
      </c>
      <c r="BC195" s="11">
        <v>0</v>
      </c>
      <c r="BD195" s="11">
        <v>0</v>
      </c>
      <c r="BE195" s="11">
        <v>0</v>
      </c>
      <c r="BF195" s="11">
        <v>0</v>
      </c>
      <c r="BG195" s="11">
        <v>0</v>
      </c>
      <c r="BH195" s="11">
        <v>0</v>
      </c>
      <c r="BI195" s="11">
        <v>0</v>
      </c>
      <c r="BJ195" s="11">
        <v>0</v>
      </c>
      <c r="BK195" s="11">
        <v>0</v>
      </c>
      <c r="BL195" s="11">
        <v>0</v>
      </c>
      <c r="BM195" s="11">
        <v>0</v>
      </c>
      <c r="BN195" s="11">
        <v>0</v>
      </c>
      <c r="BO195" s="36">
        <v>0</v>
      </c>
      <c r="BP195" s="11">
        <v>0</v>
      </c>
      <c r="BQ195" s="11">
        <v>0</v>
      </c>
      <c r="BR195" s="11">
        <v>0</v>
      </c>
      <c r="BS195" s="11">
        <v>0</v>
      </c>
      <c r="BT195" s="8"/>
    </row>
    <row r="196" spans="1:72" ht="47.25" x14ac:dyDescent="0.25">
      <c r="A196" s="41" t="s">
        <v>211</v>
      </c>
      <c r="B196" s="33" t="s">
        <v>25</v>
      </c>
      <c r="C196" s="33" t="s">
        <v>204</v>
      </c>
      <c r="D196" s="33" t="s">
        <v>204</v>
      </c>
      <c r="E196" s="33" t="s">
        <v>212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33"/>
      <c r="U196" s="9"/>
      <c r="V196" s="10"/>
      <c r="W196" s="10"/>
      <c r="X196" s="10"/>
      <c r="Y196" s="10"/>
      <c r="Z196" s="8"/>
      <c r="AA196" s="11">
        <v>2000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36">
        <v>2000</v>
      </c>
      <c r="AL196" s="11">
        <v>0</v>
      </c>
      <c r="AM196" s="11">
        <v>0</v>
      </c>
      <c r="AN196" s="11">
        <v>0</v>
      </c>
      <c r="AO196" s="11">
        <v>0</v>
      </c>
      <c r="AP196" s="11">
        <v>2000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36">
        <v>2000</v>
      </c>
      <c r="BA196" s="11">
        <v>0</v>
      </c>
      <c r="BB196" s="11">
        <v>0</v>
      </c>
      <c r="BC196" s="11">
        <v>0</v>
      </c>
      <c r="BD196" s="11">
        <v>0</v>
      </c>
      <c r="BE196" s="11">
        <v>0</v>
      </c>
      <c r="BF196" s="11">
        <v>0</v>
      </c>
      <c r="BG196" s="11">
        <v>0</v>
      </c>
      <c r="BH196" s="11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0</v>
      </c>
      <c r="BO196" s="36">
        <v>0</v>
      </c>
      <c r="BP196" s="11">
        <v>0</v>
      </c>
      <c r="BQ196" s="11">
        <v>0</v>
      </c>
      <c r="BR196" s="11">
        <v>0</v>
      </c>
      <c r="BS196" s="11">
        <v>0</v>
      </c>
      <c r="BT196" s="8"/>
    </row>
    <row r="197" spans="1:72" ht="15.75" x14ac:dyDescent="0.25">
      <c r="A197" s="41" t="s">
        <v>213</v>
      </c>
      <c r="B197" s="33" t="s">
        <v>25</v>
      </c>
      <c r="C197" s="33" t="s">
        <v>204</v>
      </c>
      <c r="D197" s="33" t="s">
        <v>204</v>
      </c>
      <c r="E197" s="33" t="s">
        <v>214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33"/>
      <c r="U197" s="9"/>
      <c r="V197" s="10"/>
      <c r="W197" s="10"/>
      <c r="X197" s="10"/>
      <c r="Y197" s="10"/>
      <c r="Z197" s="8"/>
      <c r="AA197" s="11">
        <v>2000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36">
        <v>2000</v>
      </c>
      <c r="AL197" s="11">
        <v>0</v>
      </c>
      <c r="AM197" s="11">
        <v>0</v>
      </c>
      <c r="AN197" s="11">
        <v>0</v>
      </c>
      <c r="AO197" s="11">
        <v>0</v>
      </c>
      <c r="AP197" s="11">
        <v>2000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0</v>
      </c>
      <c r="AZ197" s="36">
        <v>2000</v>
      </c>
      <c r="BA197" s="11">
        <v>0</v>
      </c>
      <c r="BB197" s="11">
        <v>0</v>
      </c>
      <c r="BC197" s="11">
        <v>0</v>
      </c>
      <c r="BD197" s="11">
        <v>0</v>
      </c>
      <c r="BE197" s="11">
        <v>0</v>
      </c>
      <c r="BF197" s="11">
        <v>0</v>
      </c>
      <c r="BG197" s="11">
        <v>0</v>
      </c>
      <c r="BH197" s="11">
        <v>0</v>
      </c>
      <c r="BI197" s="11">
        <v>0</v>
      </c>
      <c r="BJ197" s="11">
        <v>0</v>
      </c>
      <c r="BK197" s="11">
        <v>0</v>
      </c>
      <c r="BL197" s="11">
        <v>0</v>
      </c>
      <c r="BM197" s="11">
        <v>0</v>
      </c>
      <c r="BN197" s="11">
        <v>0</v>
      </c>
      <c r="BO197" s="36">
        <v>0</v>
      </c>
      <c r="BP197" s="11">
        <v>0</v>
      </c>
      <c r="BQ197" s="11">
        <v>0</v>
      </c>
      <c r="BR197" s="11">
        <v>0</v>
      </c>
      <c r="BS197" s="11">
        <v>0</v>
      </c>
      <c r="BT197" s="8"/>
    </row>
    <row r="198" spans="1:72" ht="31.5" x14ac:dyDescent="0.25">
      <c r="A198" s="42" t="s">
        <v>43</v>
      </c>
      <c r="B198" s="34" t="s">
        <v>25</v>
      </c>
      <c r="C198" s="34" t="s">
        <v>204</v>
      </c>
      <c r="D198" s="34" t="s">
        <v>204</v>
      </c>
      <c r="E198" s="34" t="s">
        <v>214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34" t="s">
        <v>44</v>
      </c>
      <c r="U198" s="13"/>
      <c r="V198" s="14"/>
      <c r="W198" s="14"/>
      <c r="X198" s="14"/>
      <c r="Y198" s="14"/>
      <c r="Z198" s="12"/>
      <c r="AA198" s="15">
        <v>2000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37">
        <v>2000</v>
      </c>
      <c r="AL198" s="15">
        <v>0</v>
      </c>
      <c r="AM198" s="15">
        <v>0</v>
      </c>
      <c r="AN198" s="15">
        <v>0</v>
      </c>
      <c r="AO198" s="15">
        <v>0</v>
      </c>
      <c r="AP198" s="15">
        <v>2000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37">
        <v>2000</v>
      </c>
      <c r="BA198" s="15">
        <v>0</v>
      </c>
      <c r="BB198" s="15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15">
        <v>0</v>
      </c>
      <c r="BJ198" s="15">
        <v>0</v>
      </c>
      <c r="BK198" s="15">
        <v>0</v>
      </c>
      <c r="BL198" s="15">
        <v>0</v>
      </c>
      <c r="BM198" s="15">
        <v>0</v>
      </c>
      <c r="BN198" s="15">
        <v>0</v>
      </c>
      <c r="BO198" s="37">
        <v>0</v>
      </c>
      <c r="BP198" s="15">
        <v>0</v>
      </c>
      <c r="BQ198" s="15">
        <v>0</v>
      </c>
      <c r="BR198" s="15">
        <v>0</v>
      </c>
      <c r="BS198" s="15">
        <v>0</v>
      </c>
      <c r="BT198" s="12"/>
    </row>
    <row r="199" spans="1:72" ht="47.25" x14ac:dyDescent="0.25">
      <c r="A199" s="41" t="s">
        <v>71</v>
      </c>
      <c r="B199" s="33" t="s">
        <v>25</v>
      </c>
      <c r="C199" s="33" t="s">
        <v>204</v>
      </c>
      <c r="D199" s="33" t="s">
        <v>204</v>
      </c>
      <c r="E199" s="33" t="s">
        <v>72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33"/>
      <c r="U199" s="9"/>
      <c r="V199" s="10"/>
      <c r="W199" s="10"/>
      <c r="X199" s="10"/>
      <c r="Y199" s="10"/>
      <c r="Z199" s="8"/>
      <c r="AA199" s="11">
        <v>25180</v>
      </c>
      <c r="AB199" s="11">
        <v>0</v>
      </c>
      <c r="AC199" s="11">
        <v>0</v>
      </c>
      <c r="AD199" s="11">
        <v>0</v>
      </c>
      <c r="AE199" s="11">
        <v>0</v>
      </c>
      <c r="AF199" s="11">
        <v>1766.84</v>
      </c>
      <c r="AG199" s="11">
        <v>0</v>
      </c>
      <c r="AH199" s="11">
        <v>0</v>
      </c>
      <c r="AI199" s="11">
        <v>0</v>
      </c>
      <c r="AJ199" s="11">
        <v>0</v>
      </c>
      <c r="AK199" s="36">
        <v>26946.84</v>
      </c>
      <c r="AL199" s="11">
        <v>0</v>
      </c>
      <c r="AM199" s="11">
        <v>0</v>
      </c>
      <c r="AN199" s="11">
        <v>0</v>
      </c>
      <c r="AO199" s="11">
        <v>0</v>
      </c>
      <c r="AP199" s="11">
        <v>24610</v>
      </c>
      <c r="AQ199" s="11">
        <v>0</v>
      </c>
      <c r="AR199" s="11">
        <v>0</v>
      </c>
      <c r="AS199" s="11">
        <v>0</v>
      </c>
      <c r="AT199" s="11">
        <v>0</v>
      </c>
      <c r="AU199" s="11">
        <v>0</v>
      </c>
      <c r="AV199" s="11">
        <v>0</v>
      </c>
      <c r="AW199" s="11">
        <v>0</v>
      </c>
      <c r="AX199" s="11">
        <v>0</v>
      </c>
      <c r="AY199" s="11">
        <v>0</v>
      </c>
      <c r="AZ199" s="36">
        <v>24610</v>
      </c>
      <c r="BA199" s="11">
        <v>0</v>
      </c>
      <c r="BB199" s="11">
        <v>0</v>
      </c>
      <c r="BC199" s="11">
        <v>0</v>
      </c>
      <c r="BD199" s="11">
        <v>0</v>
      </c>
      <c r="BE199" s="11">
        <v>26830</v>
      </c>
      <c r="BF199" s="11">
        <v>0</v>
      </c>
      <c r="BG199" s="11">
        <v>0</v>
      </c>
      <c r="BH199" s="11">
        <v>0</v>
      </c>
      <c r="BI199" s="11">
        <v>0</v>
      </c>
      <c r="BJ199" s="11">
        <v>0</v>
      </c>
      <c r="BK199" s="11">
        <v>0</v>
      </c>
      <c r="BL199" s="11">
        <v>0</v>
      </c>
      <c r="BM199" s="11">
        <v>0</v>
      </c>
      <c r="BN199" s="11">
        <v>0</v>
      </c>
      <c r="BO199" s="36">
        <v>26830</v>
      </c>
      <c r="BP199" s="11">
        <v>0</v>
      </c>
      <c r="BQ199" s="11">
        <v>0</v>
      </c>
      <c r="BR199" s="11">
        <v>0</v>
      </c>
      <c r="BS199" s="11">
        <v>0</v>
      </c>
      <c r="BT199" s="8"/>
    </row>
    <row r="200" spans="1:72" ht="15.75" x14ac:dyDescent="0.25">
      <c r="A200" s="41" t="s">
        <v>73</v>
      </c>
      <c r="B200" s="33" t="s">
        <v>25</v>
      </c>
      <c r="C200" s="33" t="s">
        <v>204</v>
      </c>
      <c r="D200" s="33" t="s">
        <v>204</v>
      </c>
      <c r="E200" s="33" t="s">
        <v>74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33"/>
      <c r="U200" s="9"/>
      <c r="V200" s="10"/>
      <c r="W200" s="10"/>
      <c r="X200" s="10"/>
      <c r="Y200" s="10"/>
      <c r="Z200" s="8"/>
      <c r="AA200" s="11">
        <v>25180</v>
      </c>
      <c r="AB200" s="11">
        <v>0</v>
      </c>
      <c r="AC200" s="11">
        <v>0</v>
      </c>
      <c r="AD200" s="11">
        <v>0</v>
      </c>
      <c r="AE200" s="11">
        <v>0</v>
      </c>
      <c r="AF200" s="11">
        <v>1766.84</v>
      </c>
      <c r="AG200" s="11">
        <v>0</v>
      </c>
      <c r="AH200" s="11">
        <v>0</v>
      </c>
      <c r="AI200" s="11">
        <v>0</v>
      </c>
      <c r="AJ200" s="11">
        <v>0</v>
      </c>
      <c r="AK200" s="36">
        <v>26946.84</v>
      </c>
      <c r="AL200" s="11">
        <v>0</v>
      </c>
      <c r="AM200" s="11">
        <v>0</v>
      </c>
      <c r="AN200" s="11">
        <v>0</v>
      </c>
      <c r="AO200" s="11">
        <v>0</v>
      </c>
      <c r="AP200" s="11">
        <v>24610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36">
        <v>24610</v>
      </c>
      <c r="BA200" s="11">
        <v>0</v>
      </c>
      <c r="BB200" s="11">
        <v>0</v>
      </c>
      <c r="BC200" s="11">
        <v>0</v>
      </c>
      <c r="BD200" s="11">
        <v>0</v>
      </c>
      <c r="BE200" s="11">
        <v>26830</v>
      </c>
      <c r="BF200" s="11">
        <v>0</v>
      </c>
      <c r="BG200" s="11">
        <v>0</v>
      </c>
      <c r="BH200" s="11"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v>0</v>
      </c>
      <c r="BO200" s="36">
        <v>26830</v>
      </c>
      <c r="BP200" s="11">
        <v>0</v>
      </c>
      <c r="BQ200" s="11">
        <v>0</v>
      </c>
      <c r="BR200" s="11">
        <v>0</v>
      </c>
      <c r="BS200" s="11">
        <v>0</v>
      </c>
      <c r="BT200" s="8"/>
    </row>
    <row r="201" spans="1:72" ht="31.5" x14ac:dyDescent="0.25">
      <c r="A201" s="41" t="s">
        <v>75</v>
      </c>
      <c r="B201" s="33" t="s">
        <v>25</v>
      </c>
      <c r="C201" s="33" t="s">
        <v>204</v>
      </c>
      <c r="D201" s="33" t="s">
        <v>204</v>
      </c>
      <c r="E201" s="33" t="s">
        <v>76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33"/>
      <c r="U201" s="9"/>
      <c r="V201" s="10"/>
      <c r="W201" s="10"/>
      <c r="X201" s="10"/>
      <c r="Y201" s="10"/>
      <c r="Z201" s="8"/>
      <c r="AA201" s="11">
        <v>25180</v>
      </c>
      <c r="AB201" s="11">
        <v>0</v>
      </c>
      <c r="AC201" s="11">
        <v>0</v>
      </c>
      <c r="AD201" s="11">
        <v>0</v>
      </c>
      <c r="AE201" s="11">
        <v>0</v>
      </c>
      <c r="AF201" s="11">
        <v>1766.84</v>
      </c>
      <c r="AG201" s="11">
        <v>0</v>
      </c>
      <c r="AH201" s="11">
        <v>0</v>
      </c>
      <c r="AI201" s="11">
        <v>0</v>
      </c>
      <c r="AJ201" s="11">
        <v>0</v>
      </c>
      <c r="AK201" s="36">
        <v>26946.84</v>
      </c>
      <c r="AL201" s="11">
        <v>0</v>
      </c>
      <c r="AM201" s="11">
        <v>0</v>
      </c>
      <c r="AN201" s="11">
        <v>0</v>
      </c>
      <c r="AO201" s="11">
        <v>0</v>
      </c>
      <c r="AP201" s="11">
        <v>24610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0</v>
      </c>
      <c r="AX201" s="11">
        <v>0</v>
      </c>
      <c r="AY201" s="11">
        <v>0</v>
      </c>
      <c r="AZ201" s="36">
        <v>24610</v>
      </c>
      <c r="BA201" s="11">
        <v>0</v>
      </c>
      <c r="BB201" s="11">
        <v>0</v>
      </c>
      <c r="BC201" s="11">
        <v>0</v>
      </c>
      <c r="BD201" s="11">
        <v>0</v>
      </c>
      <c r="BE201" s="11">
        <v>26830</v>
      </c>
      <c r="BF201" s="11">
        <v>0</v>
      </c>
      <c r="BG201" s="11">
        <v>0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v>0</v>
      </c>
      <c r="BO201" s="36">
        <v>26830</v>
      </c>
      <c r="BP201" s="11">
        <v>0</v>
      </c>
      <c r="BQ201" s="11">
        <v>0</v>
      </c>
      <c r="BR201" s="11">
        <v>0</v>
      </c>
      <c r="BS201" s="11">
        <v>0</v>
      </c>
      <c r="BT201" s="8"/>
    </row>
    <row r="202" spans="1:72" ht="47.25" x14ac:dyDescent="0.25">
      <c r="A202" s="41" t="s">
        <v>215</v>
      </c>
      <c r="B202" s="33" t="s">
        <v>25</v>
      </c>
      <c r="C202" s="33" t="s">
        <v>204</v>
      </c>
      <c r="D202" s="33" t="s">
        <v>204</v>
      </c>
      <c r="E202" s="33" t="s">
        <v>216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33"/>
      <c r="U202" s="9"/>
      <c r="V202" s="10"/>
      <c r="W202" s="10"/>
      <c r="X202" s="10"/>
      <c r="Y202" s="10"/>
      <c r="Z202" s="8"/>
      <c r="AA202" s="11">
        <v>25180</v>
      </c>
      <c r="AB202" s="11">
        <v>0</v>
      </c>
      <c r="AC202" s="11">
        <v>0</v>
      </c>
      <c r="AD202" s="11">
        <v>0</v>
      </c>
      <c r="AE202" s="11">
        <v>0</v>
      </c>
      <c r="AF202" s="11">
        <v>1766.84</v>
      </c>
      <c r="AG202" s="11">
        <v>0</v>
      </c>
      <c r="AH202" s="11">
        <v>0</v>
      </c>
      <c r="AI202" s="11">
        <v>0</v>
      </c>
      <c r="AJ202" s="11">
        <v>0</v>
      </c>
      <c r="AK202" s="36">
        <v>26946.84</v>
      </c>
      <c r="AL202" s="11">
        <v>0</v>
      </c>
      <c r="AM202" s="11">
        <v>0</v>
      </c>
      <c r="AN202" s="11">
        <v>0</v>
      </c>
      <c r="AO202" s="11">
        <v>0</v>
      </c>
      <c r="AP202" s="11">
        <v>24610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36">
        <v>24610</v>
      </c>
      <c r="BA202" s="11">
        <v>0</v>
      </c>
      <c r="BB202" s="11">
        <v>0</v>
      </c>
      <c r="BC202" s="11">
        <v>0</v>
      </c>
      <c r="BD202" s="11">
        <v>0</v>
      </c>
      <c r="BE202" s="11">
        <v>26830</v>
      </c>
      <c r="BF202" s="11">
        <v>0</v>
      </c>
      <c r="BG202" s="11">
        <v>0</v>
      </c>
      <c r="BH202" s="11"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v>0</v>
      </c>
      <c r="BO202" s="36">
        <v>26830</v>
      </c>
      <c r="BP202" s="11">
        <v>0</v>
      </c>
      <c r="BQ202" s="11">
        <v>0</v>
      </c>
      <c r="BR202" s="11">
        <v>0</v>
      </c>
      <c r="BS202" s="11">
        <v>0</v>
      </c>
      <c r="BT202" s="8"/>
    </row>
    <row r="203" spans="1:72" ht="47.25" x14ac:dyDescent="0.25">
      <c r="A203" s="42" t="s">
        <v>38</v>
      </c>
      <c r="B203" s="34" t="s">
        <v>25</v>
      </c>
      <c r="C203" s="34" t="s">
        <v>204</v>
      </c>
      <c r="D203" s="34" t="s">
        <v>204</v>
      </c>
      <c r="E203" s="34" t="s">
        <v>216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34" t="s">
        <v>39</v>
      </c>
      <c r="U203" s="13"/>
      <c r="V203" s="14"/>
      <c r="W203" s="14"/>
      <c r="X203" s="14"/>
      <c r="Y203" s="14"/>
      <c r="Z203" s="12"/>
      <c r="AA203" s="15">
        <v>25180</v>
      </c>
      <c r="AB203" s="15">
        <v>0</v>
      </c>
      <c r="AC203" s="15">
        <v>0</v>
      </c>
      <c r="AD203" s="15">
        <v>0</v>
      </c>
      <c r="AE203" s="15">
        <v>0</v>
      </c>
      <c r="AF203" s="15">
        <v>1766.84</v>
      </c>
      <c r="AG203" s="15">
        <v>0</v>
      </c>
      <c r="AH203" s="15">
        <v>0</v>
      </c>
      <c r="AI203" s="15">
        <v>0</v>
      </c>
      <c r="AJ203" s="15">
        <v>0</v>
      </c>
      <c r="AK203" s="37">
        <v>26946.84</v>
      </c>
      <c r="AL203" s="15">
        <v>0</v>
      </c>
      <c r="AM203" s="15">
        <v>0</v>
      </c>
      <c r="AN203" s="15">
        <v>0</v>
      </c>
      <c r="AO203" s="15">
        <v>0</v>
      </c>
      <c r="AP203" s="15">
        <v>24610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37">
        <v>24610</v>
      </c>
      <c r="BA203" s="15">
        <v>0</v>
      </c>
      <c r="BB203" s="15">
        <v>0</v>
      </c>
      <c r="BC203" s="15">
        <v>0</v>
      </c>
      <c r="BD203" s="15">
        <v>0</v>
      </c>
      <c r="BE203" s="15">
        <v>26830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37">
        <v>26830</v>
      </c>
      <c r="BP203" s="15">
        <v>0</v>
      </c>
      <c r="BQ203" s="15">
        <v>0</v>
      </c>
      <c r="BR203" s="15">
        <v>0</v>
      </c>
      <c r="BS203" s="15">
        <v>0</v>
      </c>
      <c r="BT203" s="12"/>
    </row>
    <row r="204" spans="1:72" ht="15.75" x14ac:dyDescent="0.25">
      <c r="A204" s="40" t="s">
        <v>232</v>
      </c>
      <c r="B204" s="32" t="s">
        <v>25</v>
      </c>
      <c r="C204" s="32" t="s">
        <v>94</v>
      </c>
      <c r="D204" s="32" t="s">
        <v>28</v>
      </c>
      <c r="E204" s="3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5"/>
      <c r="W204" s="5"/>
      <c r="X204" s="5"/>
      <c r="Y204" s="5"/>
      <c r="Z204" s="7"/>
      <c r="AA204" s="6">
        <v>432427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432427</v>
      </c>
      <c r="AL204" s="6">
        <v>0</v>
      </c>
      <c r="AM204" s="6">
        <v>0</v>
      </c>
      <c r="AN204" s="6">
        <v>0</v>
      </c>
      <c r="AO204" s="6">
        <v>0</v>
      </c>
      <c r="AP204" s="6">
        <v>471348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471348</v>
      </c>
      <c r="BA204" s="6">
        <v>0</v>
      </c>
      <c r="BB204" s="6">
        <v>0</v>
      </c>
      <c r="BC204" s="6">
        <v>0</v>
      </c>
      <c r="BD204" s="6">
        <v>0</v>
      </c>
      <c r="BE204" s="6">
        <v>513468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513468</v>
      </c>
    </row>
    <row r="205" spans="1:72" ht="15.75" x14ac:dyDescent="0.25">
      <c r="A205" s="40" t="s">
        <v>233</v>
      </c>
      <c r="B205" s="32" t="s">
        <v>25</v>
      </c>
      <c r="C205" s="32" t="s">
        <v>94</v>
      </c>
      <c r="D205" s="32" t="s">
        <v>27</v>
      </c>
      <c r="E205" s="3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5"/>
      <c r="W205" s="5"/>
      <c r="X205" s="5"/>
      <c r="Y205" s="5"/>
      <c r="Z205" s="7"/>
      <c r="AA205" s="6">
        <v>432427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432427</v>
      </c>
      <c r="AL205" s="6">
        <v>0</v>
      </c>
      <c r="AM205" s="6">
        <v>0</v>
      </c>
      <c r="AN205" s="6">
        <v>0</v>
      </c>
      <c r="AO205" s="6">
        <v>0</v>
      </c>
      <c r="AP205" s="6">
        <v>471348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471348</v>
      </c>
      <c r="BA205" s="6">
        <v>0</v>
      </c>
      <c r="BB205" s="6">
        <v>0</v>
      </c>
      <c r="BC205" s="6">
        <v>0</v>
      </c>
      <c r="BD205" s="6">
        <v>0</v>
      </c>
      <c r="BE205" s="6">
        <v>513468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513468</v>
      </c>
    </row>
    <row r="206" spans="1:72" ht="15.75" x14ac:dyDescent="0.25">
      <c r="A206" s="41" t="s">
        <v>47</v>
      </c>
      <c r="B206" s="33" t="s">
        <v>25</v>
      </c>
      <c r="C206" s="33" t="s">
        <v>94</v>
      </c>
      <c r="D206" s="33" t="s">
        <v>27</v>
      </c>
      <c r="E206" s="33" t="s">
        <v>48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0"/>
      <c r="W206" s="10"/>
      <c r="X206" s="10"/>
      <c r="Y206" s="10"/>
      <c r="Z206" s="8"/>
      <c r="AA206" s="11">
        <v>432427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432427</v>
      </c>
      <c r="AL206" s="11">
        <v>0</v>
      </c>
      <c r="AM206" s="11">
        <v>0</v>
      </c>
      <c r="AN206" s="11">
        <v>0</v>
      </c>
      <c r="AO206" s="11">
        <v>0</v>
      </c>
      <c r="AP206" s="11">
        <v>471348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471348</v>
      </c>
      <c r="BA206" s="11">
        <v>0</v>
      </c>
      <c r="BB206" s="11">
        <v>0</v>
      </c>
      <c r="BC206" s="11">
        <v>0</v>
      </c>
      <c r="BD206" s="11">
        <v>0</v>
      </c>
      <c r="BE206" s="11">
        <v>513468</v>
      </c>
      <c r="BF206" s="11">
        <v>0</v>
      </c>
      <c r="BG206" s="11">
        <v>0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v>0</v>
      </c>
      <c r="BO206" s="11">
        <v>513468</v>
      </c>
    </row>
    <row r="207" spans="1:72" ht="15.75" x14ac:dyDescent="0.25">
      <c r="A207" s="41" t="s">
        <v>49</v>
      </c>
      <c r="B207" s="33" t="s">
        <v>25</v>
      </c>
      <c r="C207" s="33" t="s">
        <v>94</v>
      </c>
      <c r="D207" s="33" t="s">
        <v>27</v>
      </c>
      <c r="E207" s="33" t="s">
        <v>50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10"/>
      <c r="W207" s="10"/>
      <c r="X207" s="10"/>
      <c r="Y207" s="10"/>
      <c r="Z207" s="8"/>
      <c r="AA207" s="11">
        <v>432427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432427</v>
      </c>
      <c r="AL207" s="11">
        <v>0</v>
      </c>
      <c r="AM207" s="11">
        <v>0</v>
      </c>
      <c r="AN207" s="11">
        <v>0</v>
      </c>
      <c r="AO207" s="11">
        <v>0</v>
      </c>
      <c r="AP207" s="11">
        <v>471348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  <c r="AZ207" s="11">
        <v>471348</v>
      </c>
      <c r="BA207" s="11">
        <v>0</v>
      </c>
      <c r="BB207" s="11">
        <v>0</v>
      </c>
      <c r="BC207" s="11">
        <v>0</v>
      </c>
      <c r="BD207" s="11">
        <v>0</v>
      </c>
      <c r="BE207" s="11">
        <v>513468</v>
      </c>
      <c r="BF207" s="11">
        <v>0</v>
      </c>
      <c r="BG207" s="11">
        <v>0</v>
      </c>
      <c r="BH207" s="11"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v>0</v>
      </c>
      <c r="BO207" s="11">
        <v>513468</v>
      </c>
    </row>
    <row r="208" spans="1:72" ht="15.75" x14ac:dyDescent="0.25">
      <c r="A208" s="41" t="s">
        <v>234</v>
      </c>
      <c r="B208" s="33" t="s">
        <v>25</v>
      </c>
      <c r="C208" s="33" t="s">
        <v>94</v>
      </c>
      <c r="D208" s="33" t="s">
        <v>27</v>
      </c>
      <c r="E208" s="33" t="s">
        <v>235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0"/>
      <c r="W208" s="10"/>
      <c r="X208" s="10"/>
      <c r="Y208" s="10"/>
      <c r="Z208" s="8"/>
      <c r="AA208" s="11">
        <v>432427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432427</v>
      </c>
      <c r="AL208" s="11">
        <v>0</v>
      </c>
      <c r="AM208" s="11">
        <v>0</v>
      </c>
      <c r="AN208" s="11">
        <v>0</v>
      </c>
      <c r="AO208" s="11">
        <v>0</v>
      </c>
      <c r="AP208" s="11">
        <v>471348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11">
        <v>471348</v>
      </c>
      <c r="BA208" s="11">
        <v>0</v>
      </c>
      <c r="BB208" s="11">
        <v>0</v>
      </c>
      <c r="BC208" s="11">
        <v>0</v>
      </c>
      <c r="BD208" s="11">
        <v>0</v>
      </c>
      <c r="BE208" s="11">
        <v>513468</v>
      </c>
      <c r="BF208" s="11">
        <v>0</v>
      </c>
      <c r="BG208" s="11">
        <v>0</v>
      </c>
      <c r="BH208" s="11"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11">
        <v>513468</v>
      </c>
    </row>
    <row r="209" spans="1:74" ht="15.75" x14ac:dyDescent="0.25">
      <c r="A209" s="42" t="s">
        <v>236</v>
      </c>
      <c r="B209" s="34" t="s">
        <v>25</v>
      </c>
      <c r="C209" s="34" t="s">
        <v>94</v>
      </c>
      <c r="D209" s="34" t="s">
        <v>27</v>
      </c>
      <c r="E209" s="34" t="s">
        <v>235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 t="s">
        <v>237</v>
      </c>
      <c r="U209" s="13"/>
      <c r="V209" s="14"/>
      <c r="W209" s="14"/>
      <c r="X209" s="14"/>
      <c r="Y209" s="14"/>
      <c r="Z209" s="12"/>
      <c r="AA209" s="15">
        <v>432427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432427</v>
      </c>
      <c r="AL209" s="15">
        <v>0</v>
      </c>
      <c r="AM209" s="15">
        <v>0</v>
      </c>
      <c r="AN209" s="15">
        <v>0</v>
      </c>
      <c r="AO209" s="15">
        <v>0</v>
      </c>
      <c r="AP209" s="15">
        <v>471348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471348</v>
      </c>
      <c r="BA209" s="15">
        <v>0</v>
      </c>
      <c r="BB209" s="15">
        <v>0</v>
      </c>
      <c r="BC209" s="15">
        <v>0</v>
      </c>
      <c r="BD209" s="15">
        <v>0</v>
      </c>
      <c r="BE209" s="15">
        <v>513468</v>
      </c>
      <c r="BF209" s="15">
        <v>0</v>
      </c>
      <c r="BG209" s="15">
        <v>0</v>
      </c>
      <c r="BH209" s="15">
        <v>0</v>
      </c>
      <c r="BI209" s="15">
        <v>0</v>
      </c>
      <c r="BJ209" s="15">
        <v>0</v>
      </c>
      <c r="BK209" s="15">
        <v>0</v>
      </c>
      <c r="BL209" s="15">
        <v>0</v>
      </c>
      <c r="BM209" s="15">
        <v>0</v>
      </c>
      <c r="BN209" s="15">
        <v>0</v>
      </c>
      <c r="BO209" s="15">
        <v>513468</v>
      </c>
    </row>
    <row r="210" spans="1:74" ht="31.5" x14ac:dyDescent="0.3">
      <c r="A210" s="22" t="s">
        <v>246</v>
      </c>
      <c r="B210" s="21" t="s">
        <v>25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23">
        <f>SUM(AK211,AK228)</f>
        <v>7517822.3100000005</v>
      </c>
      <c r="AL210" s="23">
        <f t="shared" ref="AL210:BO210" si="1">SUM(AL211,AL228)</f>
        <v>0</v>
      </c>
      <c r="AM210" s="23">
        <f t="shared" si="1"/>
        <v>1027100</v>
      </c>
      <c r="AN210" s="23">
        <f t="shared" si="1"/>
        <v>0</v>
      </c>
      <c r="AO210" s="23">
        <f t="shared" si="1"/>
        <v>903942.11</v>
      </c>
      <c r="AP210" s="23">
        <f t="shared" si="1"/>
        <v>13941943.199999999</v>
      </c>
      <c r="AQ210" s="23">
        <f t="shared" si="1"/>
        <v>1664552.62</v>
      </c>
      <c r="AR210" s="23">
        <f t="shared" si="1"/>
        <v>1639747.38</v>
      </c>
      <c r="AS210" s="23">
        <f t="shared" si="1"/>
        <v>0</v>
      </c>
      <c r="AT210" s="23">
        <f t="shared" si="1"/>
        <v>1123812</v>
      </c>
      <c r="AU210" s="23">
        <f t="shared" si="1"/>
        <v>-2788312</v>
      </c>
      <c r="AV210" s="23">
        <f t="shared" si="1"/>
        <v>-1664552.62</v>
      </c>
      <c r="AW210" s="23">
        <f t="shared" si="1"/>
        <v>-819847.38</v>
      </c>
      <c r="AX210" s="23">
        <f t="shared" si="1"/>
        <v>0</v>
      </c>
      <c r="AY210" s="23">
        <f t="shared" si="1"/>
        <v>-303912</v>
      </c>
      <c r="AZ210" s="23">
        <f t="shared" si="1"/>
        <v>11153631.199999999</v>
      </c>
      <c r="BA210" s="23">
        <f t="shared" si="1"/>
        <v>0</v>
      </c>
      <c r="BB210" s="23">
        <f t="shared" si="1"/>
        <v>819900</v>
      </c>
      <c r="BC210" s="23">
        <f t="shared" si="1"/>
        <v>0</v>
      </c>
      <c r="BD210" s="23">
        <f t="shared" si="1"/>
        <v>819900</v>
      </c>
      <c r="BE210" s="23">
        <f t="shared" si="1"/>
        <v>11460790.6</v>
      </c>
      <c r="BF210" s="23">
        <f t="shared" si="1"/>
        <v>0</v>
      </c>
      <c r="BG210" s="23">
        <f t="shared" si="1"/>
        <v>819900</v>
      </c>
      <c r="BH210" s="23">
        <f t="shared" si="1"/>
        <v>0</v>
      </c>
      <c r="BI210" s="23">
        <f t="shared" si="1"/>
        <v>819900</v>
      </c>
      <c r="BJ210" s="23">
        <f t="shared" si="1"/>
        <v>0</v>
      </c>
      <c r="BK210" s="23">
        <f t="shared" si="1"/>
        <v>0</v>
      </c>
      <c r="BL210" s="23">
        <f t="shared" si="1"/>
        <v>0</v>
      </c>
      <c r="BM210" s="23">
        <f t="shared" si="1"/>
        <v>0</v>
      </c>
      <c r="BN210" s="23">
        <f t="shared" si="1"/>
        <v>0</v>
      </c>
      <c r="BO210" s="23">
        <f t="shared" si="1"/>
        <v>11460790.6</v>
      </c>
    </row>
    <row r="211" spans="1:74" ht="15.75" x14ac:dyDescent="0.25">
      <c r="A211" s="40" t="s">
        <v>218</v>
      </c>
      <c r="B211" s="32" t="s">
        <v>25</v>
      </c>
      <c r="C211" s="32" t="s">
        <v>217</v>
      </c>
      <c r="D211" s="32" t="s">
        <v>28</v>
      </c>
      <c r="E211" s="3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32"/>
      <c r="U211" s="21"/>
      <c r="V211" s="5"/>
      <c r="W211" s="5"/>
      <c r="X211" s="5"/>
      <c r="Y211" s="5"/>
      <c r="Z211" s="7"/>
      <c r="AA211" s="6">
        <v>10207480.199999999</v>
      </c>
      <c r="AB211" s="6">
        <v>0</v>
      </c>
      <c r="AC211" s="6">
        <v>819900</v>
      </c>
      <c r="AD211" s="6">
        <v>0</v>
      </c>
      <c r="AE211" s="6">
        <v>819900</v>
      </c>
      <c r="AF211" s="6">
        <v>-3447800</v>
      </c>
      <c r="AG211" s="6">
        <v>0</v>
      </c>
      <c r="AH211" s="6">
        <v>77200</v>
      </c>
      <c r="AI211" s="6">
        <v>0</v>
      </c>
      <c r="AJ211" s="6">
        <v>77200</v>
      </c>
      <c r="AK211" s="35">
        <v>6869680.2000000002</v>
      </c>
      <c r="AL211" s="6">
        <v>0</v>
      </c>
      <c r="AM211" s="6">
        <v>897100</v>
      </c>
      <c r="AN211" s="6">
        <v>0</v>
      </c>
      <c r="AO211" s="6">
        <v>897100</v>
      </c>
      <c r="AP211" s="6">
        <v>13430643.199999999</v>
      </c>
      <c r="AQ211" s="6">
        <v>1664552.62</v>
      </c>
      <c r="AR211" s="6">
        <v>1639747.38</v>
      </c>
      <c r="AS211" s="6">
        <v>0</v>
      </c>
      <c r="AT211" s="6">
        <v>1123812</v>
      </c>
      <c r="AU211" s="6">
        <v>-2788312</v>
      </c>
      <c r="AV211" s="6">
        <v>-1664552.62</v>
      </c>
      <c r="AW211" s="6">
        <v>-819847.38</v>
      </c>
      <c r="AX211" s="6">
        <v>0</v>
      </c>
      <c r="AY211" s="6">
        <v>-303912</v>
      </c>
      <c r="AZ211" s="35">
        <v>10642331.199999999</v>
      </c>
      <c r="BA211" s="6">
        <v>0</v>
      </c>
      <c r="BB211" s="6">
        <v>819900</v>
      </c>
      <c r="BC211" s="6">
        <v>0</v>
      </c>
      <c r="BD211" s="6">
        <v>819900</v>
      </c>
      <c r="BE211" s="6">
        <v>10949490.6</v>
      </c>
      <c r="BF211" s="6">
        <v>0</v>
      </c>
      <c r="BG211" s="6">
        <v>819900</v>
      </c>
      <c r="BH211" s="6">
        <v>0</v>
      </c>
      <c r="BI211" s="6">
        <v>819900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35">
        <v>10949490.6</v>
      </c>
      <c r="BP211" s="6">
        <v>0</v>
      </c>
      <c r="BQ211" s="6">
        <v>819900</v>
      </c>
      <c r="BR211" s="6">
        <v>0</v>
      </c>
      <c r="BS211" s="6">
        <v>819900</v>
      </c>
      <c r="BT211" s="7"/>
    </row>
    <row r="212" spans="1:74" ht="15.75" x14ac:dyDescent="0.25">
      <c r="A212" s="40" t="s">
        <v>219</v>
      </c>
      <c r="B212" s="32" t="s">
        <v>25</v>
      </c>
      <c r="C212" s="32" t="s">
        <v>217</v>
      </c>
      <c r="D212" s="32" t="s">
        <v>27</v>
      </c>
      <c r="E212" s="3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32"/>
      <c r="U212" s="21"/>
      <c r="V212" s="5"/>
      <c r="W212" s="5"/>
      <c r="X212" s="5"/>
      <c r="Y212" s="5"/>
      <c r="Z212" s="7"/>
      <c r="AA212" s="6">
        <v>10207480.199999999</v>
      </c>
      <c r="AB212" s="6">
        <v>0</v>
      </c>
      <c r="AC212" s="6">
        <v>819900</v>
      </c>
      <c r="AD212" s="6">
        <v>0</v>
      </c>
      <c r="AE212" s="6">
        <v>819900</v>
      </c>
      <c r="AF212" s="6">
        <v>-3447800</v>
      </c>
      <c r="AG212" s="6">
        <v>0</v>
      </c>
      <c r="AH212" s="6">
        <v>77200</v>
      </c>
      <c r="AI212" s="6">
        <v>0</v>
      </c>
      <c r="AJ212" s="6">
        <v>77200</v>
      </c>
      <c r="AK212" s="35">
        <v>6869680.2000000002</v>
      </c>
      <c r="AL212" s="6">
        <v>0</v>
      </c>
      <c r="AM212" s="6">
        <v>897100</v>
      </c>
      <c r="AN212" s="6">
        <v>0</v>
      </c>
      <c r="AO212" s="6">
        <v>897100</v>
      </c>
      <c r="AP212" s="6">
        <v>13430643.199999999</v>
      </c>
      <c r="AQ212" s="6">
        <v>1664552.62</v>
      </c>
      <c r="AR212" s="6">
        <v>1639747.38</v>
      </c>
      <c r="AS212" s="6">
        <v>0</v>
      </c>
      <c r="AT212" s="6">
        <v>1123812</v>
      </c>
      <c r="AU212" s="6">
        <v>-2788312</v>
      </c>
      <c r="AV212" s="6">
        <v>-1664552.62</v>
      </c>
      <c r="AW212" s="6">
        <v>-819847.38</v>
      </c>
      <c r="AX212" s="6">
        <v>0</v>
      </c>
      <c r="AY212" s="6">
        <v>-303912</v>
      </c>
      <c r="AZ212" s="35">
        <v>10642331.199999999</v>
      </c>
      <c r="BA212" s="6">
        <v>0</v>
      </c>
      <c r="BB212" s="6">
        <v>819900</v>
      </c>
      <c r="BC212" s="6">
        <v>0</v>
      </c>
      <c r="BD212" s="6">
        <v>819900</v>
      </c>
      <c r="BE212" s="6">
        <v>10949490.6</v>
      </c>
      <c r="BF212" s="6">
        <v>0</v>
      </c>
      <c r="BG212" s="6">
        <v>819900</v>
      </c>
      <c r="BH212" s="6">
        <v>0</v>
      </c>
      <c r="BI212" s="6">
        <v>819900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35">
        <v>10949490.6</v>
      </c>
      <c r="BP212" s="6">
        <v>0</v>
      </c>
      <c r="BQ212" s="6">
        <v>819900</v>
      </c>
      <c r="BR212" s="6">
        <v>0</v>
      </c>
      <c r="BS212" s="6">
        <v>819900</v>
      </c>
      <c r="BT212" s="7"/>
    </row>
    <row r="213" spans="1:74" ht="31.5" x14ac:dyDescent="0.25">
      <c r="A213" s="41" t="s">
        <v>96</v>
      </c>
      <c r="B213" s="33" t="s">
        <v>25</v>
      </c>
      <c r="C213" s="33" t="s">
        <v>217</v>
      </c>
      <c r="D213" s="33" t="s">
        <v>27</v>
      </c>
      <c r="E213" s="33" t="s">
        <v>97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33"/>
      <c r="U213" s="9"/>
      <c r="V213" s="10"/>
      <c r="W213" s="10"/>
      <c r="X213" s="10"/>
      <c r="Y213" s="10"/>
      <c r="Z213" s="8"/>
      <c r="AA213" s="11">
        <v>10207480.199999999</v>
      </c>
      <c r="AB213" s="11">
        <v>0</v>
      </c>
      <c r="AC213" s="11">
        <v>819900</v>
      </c>
      <c r="AD213" s="11">
        <v>0</v>
      </c>
      <c r="AE213" s="11">
        <v>819900</v>
      </c>
      <c r="AF213" s="11">
        <v>-3447800</v>
      </c>
      <c r="AG213" s="11">
        <v>0</v>
      </c>
      <c r="AH213" s="11">
        <v>77200</v>
      </c>
      <c r="AI213" s="11">
        <v>0</v>
      </c>
      <c r="AJ213" s="11">
        <v>77200</v>
      </c>
      <c r="AK213" s="36">
        <v>6869680.2000000002</v>
      </c>
      <c r="AL213" s="11">
        <v>0</v>
      </c>
      <c r="AM213" s="11">
        <v>897100</v>
      </c>
      <c r="AN213" s="11">
        <v>0</v>
      </c>
      <c r="AO213" s="11">
        <v>897100</v>
      </c>
      <c r="AP213" s="11">
        <v>13430643.199999999</v>
      </c>
      <c r="AQ213" s="11">
        <v>1664552.62</v>
      </c>
      <c r="AR213" s="11">
        <v>1639747.38</v>
      </c>
      <c r="AS213" s="11">
        <v>0</v>
      </c>
      <c r="AT213" s="11">
        <v>1123812</v>
      </c>
      <c r="AU213" s="11">
        <v>-2788312</v>
      </c>
      <c r="AV213" s="11">
        <v>-1664552.62</v>
      </c>
      <c r="AW213" s="11">
        <v>-819847.38</v>
      </c>
      <c r="AX213" s="11">
        <v>0</v>
      </c>
      <c r="AY213" s="11">
        <v>-303912</v>
      </c>
      <c r="AZ213" s="36">
        <v>10642331.199999999</v>
      </c>
      <c r="BA213" s="11">
        <v>0</v>
      </c>
      <c r="BB213" s="11">
        <v>819900</v>
      </c>
      <c r="BC213" s="11">
        <v>0</v>
      </c>
      <c r="BD213" s="11">
        <v>819900</v>
      </c>
      <c r="BE213" s="11">
        <v>10949490.6</v>
      </c>
      <c r="BF213" s="11">
        <v>0</v>
      </c>
      <c r="BG213" s="11">
        <v>819900</v>
      </c>
      <c r="BH213" s="11">
        <v>0</v>
      </c>
      <c r="BI213" s="11">
        <v>819900</v>
      </c>
      <c r="BJ213" s="11">
        <v>0</v>
      </c>
      <c r="BK213" s="11">
        <v>0</v>
      </c>
      <c r="BL213" s="11">
        <v>0</v>
      </c>
      <c r="BM213" s="11">
        <v>0</v>
      </c>
      <c r="BN213" s="11">
        <v>0</v>
      </c>
      <c r="BO213" s="36">
        <v>10949490.6</v>
      </c>
      <c r="BP213" s="11">
        <v>0</v>
      </c>
      <c r="BQ213" s="11">
        <v>819900</v>
      </c>
      <c r="BR213" s="11">
        <v>0</v>
      </c>
      <c r="BS213" s="11">
        <v>819900</v>
      </c>
      <c r="BT213" s="8"/>
    </row>
    <row r="214" spans="1:74" ht="15.75" x14ac:dyDescent="0.25">
      <c r="A214" s="41" t="s">
        <v>73</v>
      </c>
      <c r="B214" s="33" t="s">
        <v>25</v>
      </c>
      <c r="C214" s="33" t="s">
        <v>217</v>
      </c>
      <c r="D214" s="33" t="s">
        <v>27</v>
      </c>
      <c r="E214" s="33" t="s">
        <v>98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33"/>
      <c r="U214" s="9"/>
      <c r="V214" s="10"/>
      <c r="W214" s="10"/>
      <c r="X214" s="10"/>
      <c r="Y214" s="10"/>
      <c r="Z214" s="8"/>
      <c r="AA214" s="11">
        <v>10207480.199999999</v>
      </c>
      <c r="AB214" s="11">
        <v>0</v>
      </c>
      <c r="AC214" s="11">
        <v>819900</v>
      </c>
      <c r="AD214" s="11">
        <v>0</v>
      </c>
      <c r="AE214" s="11">
        <v>819900</v>
      </c>
      <c r="AF214" s="11">
        <v>-3447800</v>
      </c>
      <c r="AG214" s="11">
        <v>0</v>
      </c>
      <c r="AH214" s="11">
        <v>77200</v>
      </c>
      <c r="AI214" s="11">
        <v>0</v>
      </c>
      <c r="AJ214" s="11">
        <v>77200</v>
      </c>
      <c r="AK214" s="36">
        <v>6869680.2000000002</v>
      </c>
      <c r="AL214" s="11">
        <v>0</v>
      </c>
      <c r="AM214" s="11">
        <v>897100</v>
      </c>
      <c r="AN214" s="11">
        <v>0</v>
      </c>
      <c r="AO214" s="11">
        <v>897100</v>
      </c>
      <c r="AP214" s="11">
        <v>10642331.199999999</v>
      </c>
      <c r="AQ214" s="11">
        <v>0</v>
      </c>
      <c r="AR214" s="11">
        <v>819900</v>
      </c>
      <c r="AS214" s="11">
        <v>0</v>
      </c>
      <c r="AT214" s="11">
        <v>819900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  <c r="AZ214" s="36">
        <v>10642331.199999999</v>
      </c>
      <c r="BA214" s="11">
        <v>0</v>
      </c>
      <c r="BB214" s="11">
        <v>819900</v>
      </c>
      <c r="BC214" s="11">
        <v>0</v>
      </c>
      <c r="BD214" s="11">
        <v>819900</v>
      </c>
      <c r="BE214" s="11">
        <v>10949490.6</v>
      </c>
      <c r="BF214" s="11">
        <v>0</v>
      </c>
      <c r="BG214" s="11">
        <v>819900</v>
      </c>
      <c r="BH214" s="11">
        <v>0</v>
      </c>
      <c r="BI214" s="11">
        <v>819900</v>
      </c>
      <c r="BJ214" s="11">
        <v>0</v>
      </c>
      <c r="BK214" s="11">
        <v>0</v>
      </c>
      <c r="BL214" s="11">
        <v>0</v>
      </c>
      <c r="BM214" s="11">
        <v>0</v>
      </c>
      <c r="BN214" s="11">
        <v>0</v>
      </c>
      <c r="BO214" s="36">
        <v>10949490.6</v>
      </c>
      <c r="BP214" s="11">
        <v>0</v>
      </c>
      <c r="BQ214" s="11">
        <v>0</v>
      </c>
      <c r="BR214" s="11">
        <v>0</v>
      </c>
      <c r="BS214" s="11">
        <v>0</v>
      </c>
      <c r="BT214" s="8"/>
    </row>
    <row r="215" spans="1:74" ht="47.25" x14ac:dyDescent="0.25">
      <c r="A215" s="41" t="s">
        <v>220</v>
      </c>
      <c r="B215" s="33" t="s">
        <v>25</v>
      </c>
      <c r="C215" s="33" t="s">
        <v>217</v>
      </c>
      <c r="D215" s="33" t="s">
        <v>27</v>
      </c>
      <c r="E215" s="33" t="s">
        <v>221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33"/>
      <c r="U215" s="9"/>
      <c r="V215" s="10"/>
      <c r="W215" s="10"/>
      <c r="X215" s="10"/>
      <c r="Y215" s="10"/>
      <c r="Z215" s="8"/>
      <c r="AA215" s="11">
        <v>8567680.1999999993</v>
      </c>
      <c r="AB215" s="11">
        <v>0</v>
      </c>
      <c r="AC215" s="11">
        <v>0</v>
      </c>
      <c r="AD215" s="11">
        <v>0</v>
      </c>
      <c r="AE215" s="11">
        <v>0</v>
      </c>
      <c r="AF215" s="11">
        <v>-3602200</v>
      </c>
      <c r="AG215" s="11">
        <v>0</v>
      </c>
      <c r="AH215" s="11">
        <v>0</v>
      </c>
      <c r="AI215" s="11">
        <v>0</v>
      </c>
      <c r="AJ215" s="11">
        <v>0</v>
      </c>
      <c r="AK215" s="36">
        <v>4917480.2</v>
      </c>
      <c r="AL215" s="11">
        <v>0</v>
      </c>
      <c r="AM215" s="11">
        <v>0</v>
      </c>
      <c r="AN215" s="11">
        <v>0</v>
      </c>
      <c r="AO215" s="11">
        <v>0</v>
      </c>
      <c r="AP215" s="11">
        <v>9002531.1999999993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36">
        <v>9002531.1999999993</v>
      </c>
      <c r="BA215" s="11">
        <v>0</v>
      </c>
      <c r="BB215" s="11">
        <v>0</v>
      </c>
      <c r="BC215" s="11">
        <v>0</v>
      </c>
      <c r="BD215" s="11">
        <v>0</v>
      </c>
      <c r="BE215" s="11">
        <v>9309690.5999999996</v>
      </c>
      <c r="BF215" s="11">
        <v>0</v>
      </c>
      <c r="BG215" s="11">
        <v>0</v>
      </c>
      <c r="BH215" s="11"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v>0</v>
      </c>
      <c r="BO215" s="36">
        <v>9309690.5999999996</v>
      </c>
      <c r="BP215" s="11">
        <v>0</v>
      </c>
      <c r="BQ215" s="11">
        <v>0</v>
      </c>
      <c r="BR215" s="11">
        <v>0</v>
      </c>
      <c r="BS215" s="11">
        <v>0</v>
      </c>
      <c r="BT215" s="8"/>
    </row>
    <row r="216" spans="1:74" ht="15.75" x14ac:dyDescent="0.25">
      <c r="A216" s="41" t="s">
        <v>222</v>
      </c>
      <c r="B216" s="33" t="s">
        <v>25</v>
      </c>
      <c r="C216" s="33" t="s">
        <v>217</v>
      </c>
      <c r="D216" s="33" t="s">
        <v>27</v>
      </c>
      <c r="E216" s="33" t="s">
        <v>223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33"/>
      <c r="U216" s="9"/>
      <c r="V216" s="10"/>
      <c r="W216" s="10"/>
      <c r="X216" s="10"/>
      <c r="Y216" s="10"/>
      <c r="Z216" s="8"/>
      <c r="AA216" s="11">
        <v>7520552.2000000002</v>
      </c>
      <c r="AB216" s="11">
        <v>0</v>
      </c>
      <c r="AC216" s="11">
        <v>0</v>
      </c>
      <c r="AD216" s="11">
        <v>0</v>
      </c>
      <c r="AE216" s="11">
        <v>0</v>
      </c>
      <c r="AF216" s="11">
        <v>-3573250</v>
      </c>
      <c r="AG216" s="11">
        <v>0</v>
      </c>
      <c r="AH216" s="11">
        <v>0</v>
      </c>
      <c r="AI216" s="11">
        <v>0</v>
      </c>
      <c r="AJ216" s="11">
        <v>0</v>
      </c>
      <c r="AK216" s="36">
        <v>3936302.2</v>
      </c>
      <c r="AL216" s="11">
        <v>0</v>
      </c>
      <c r="AM216" s="11">
        <v>0</v>
      </c>
      <c r="AN216" s="11">
        <v>0</v>
      </c>
      <c r="AO216" s="11">
        <v>0</v>
      </c>
      <c r="AP216" s="11">
        <v>7839969.2000000002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36">
        <v>7839969.2000000002</v>
      </c>
      <c r="BA216" s="11">
        <v>0</v>
      </c>
      <c r="BB216" s="11">
        <v>0</v>
      </c>
      <c r="BC216" s="11">
        <v>0</v>
      </c>
      <c r="BD216" s="11">
        <v>0</v>
      </c>
      <c r="BE216" s="11">
        <v>8078601.5999999996</v>
      </c>
      <c r="BF216" s="11">
        <v>0</v>
      </c>
      <c r="BG216" s="11">
        <v>0</v>
      </c>
      <c r="BH216" s="11"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v>0</v>
      </c>
      <c r="BO216" s="36">
        <v>8078601.5999999996</v>
      </c>
      <c r="BP216" s="11">
        <v>0</v>
      </c>
      <c r="BQ216" s="11">
        <v>0</v>
      </c>
      <c r="BR216" s="11">
        <v>0</v>
      </c>
      <c r="BS216" s="11">
        <v>0</v>
      </c>
      <c r="BT216" s="8"/>
    </row>
    <row r="217" spans="1:74" ht="47.25" x14ac:dyDescent="0.25">
      <c r="A217" s="42" t="s">
        <v>38</v>
      </c>
      <c r="B217" s="34" t="s">
        <v>25</v>
      </c>
      <c r="C217" s="34" t="s">
        <v>217</v>
      </c>
      <c r="D217" s="34" t="s">
        <v>27</v>
      </c>
      <c r="E217" s="34" t="s">
        <v>223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34" t="s">
        <v>39</v>
      </c>
      <c r="U217" s="13"/>
      <c r="V217" s="14"/>
      <c r="W217" s="14"/>
      <c r="X217" s="14"/>
      <c r="Y217" s="14"/>
      <c r="Z217" s="12"/>
      <c r="AA217" s="15">
        <v>871877</v>
      </c>
      <c r="AB217" s="15">
        <v>0</v>
      </c>
      <c r="AC217" s="15">
        <v>0</v>
      </c>
      <c r="AD217" s="15">
        <v>0</v>
      </c>
      <c r="AE217" s="15">
        <v>0</v>
      </c>
      <c r="AF217" s="15">
        <v>-48250</v>
      </c>
      <c r="AG217" s="15">
        <v>0</v>
      </c>
      <c r="AH217" s="15">
        <v>0</v>
      </c>
      <c r="AI217" s="15">
        <v>0</v>
      </c>
      <c r="AJ217" s="15">
        <v>0</v>
      </c>
      <c r="AK217" s="37">
        <v>805627</v>
      </c>
      <c r="AL217" s="15">
        <v>0</v>
      </c>
      <c r="AM217" s="15">
        <v>0</v>
      </c>
      <c r="AN217" s="15">
        <v>0</v>
      </c>
      <c r="AO217" s="15">
        <v>0</v>
      </c>
      <c r="AP217" s="15">
        <v>960934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0</v>
      </c>
      <c r="AY217" s="15">
        <v>0</v>
      </c>
      <c r="AZ217" s="37">
        <v>960934</v>
      </c>
      <c r="BA217" s="15">
        <v>0</v>
      </c>
      <c r="BB217" s="15">
        <v>0</v>
      </c>
      <c r="BC217" s="15">
        <v>0</v>
      </c>
      <c r="BD217" s="15">
        <v>0</v>
      </c>
      <c r="BE217" s="15">
        <v>1060147</v>
      </c>
      <c r="BF217" s="15">
        <v>0</v>
      </c>
      <c r="BG217" s="15">
        <v>0</v>
      </c>
      <c r="BH217" s="15">
        <v>0</v>
      </c>
      <c r="BI217" s="15">
        <v>0</v>
      </c>
      <c r="BJ217" s="15">
        <v>0</v>
      </c>
      <c r="BK217" s="15">
        <v>0</v>
      </c>
      <c r="BL217" s="15">
        <v>0</v>
      </c>
      <c r="BM217" s="15">
        <v>0</v>
      </c>
      <c r="BN217" s="15">
        <v>0</v>
      </c>
      <c r="BO217" s="37">
        <v>1060147</v>
      </c>
      <c r="BP217" s="15">
        <v>0</v>
      </c>
      <c r="BQ217" s="15">
        <v>0</v>
      </c>
      <c r="BR217" s="15">
        <v>0</v>
      </c>
      <c r="BS217" s="15">
        <v>0</v>
      </c>
      <c r="BT217" s="12"/>
    </row>
    <row r="218" spans="1:74" ht="31.5" x14ac:dyDescent="0.25">
      <c r="A218" s="42" t="s">
        <v>43</v>
      </c>
      <c r="B218" s="34" t="s">
        <v>25</v>
      </c>
      <c r="C218" s="34" t="s">
        <v>217</v>
      </c>
      <c r="D218" s="34" t="s">
        <v>27</v>
      </c>
      <c r="E218" s="34" t="s">
        <v>223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34" t="s">
        <v>44</v>
      </c>
      <c r="U218" s="13"/>
      <c r="V218" s="14"/>
      <c r="W218" s="14"/>
      <c r="X218" s="14"/>
      <c r="Y218" s="14"/>
      <c r="Z218" s="12"/>
      <c r="AA218" s="15">
        <v>6525175.2000000002</v>
      </c>
      <c r="AB218" s="15">
        <v>0</v>
      </c>
      <c r="AC218" s="15">
        <v>0</v>
      </c>
      <c r="AD218" s="15">
        <v>0</v>
      </c>
      <c r="AE218" s="15">
        <v>0</v>
      </c>
      <c r="AF218" s="15">
        <v>-3525000</v>
      </c>
      <c r="AG218" s="15">
        <v>0</v>
      </c>
      <c r="AH218" s="15">
        <v>0</v>
      </c>
      <c r="AI218" s="15">
        <v>0</v>
      </c>
      <c r="AJ218" s="15">
        <v>0</v>
      </c>
      <c r="AK218" s="37">
        <v>3007175.2</v>
      </c>
      <c r="AL218" s="15">
        <v>0</v>
      </c>
      <c r="AM218" s="15">
        <v>0</v>
      </c>
      <c r="AN218" s="15">
        <v>0</v>
      </c>
      <c r="AO218" s="15">
        <v>0</v>
      </c>
      <c r="AP218" s="15">
        <v>6759175.2000000002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0</v>
      </c>
      <c r="AY218" s="15">
        <v>0</v>
      </c>
      <c r="AZ218" s="37">
        <v>6759175.2000000002</v>
      </c>
      <c r="BA218" s="15">
        <v>0</v>
      </c>
      <c r="BB218" s="15">
        <v>0</v>
      </c>
      <c r="BC218" s="15">
        <v>0</v>
      </c>
      <c r="BD218" s="15">
        <v>0</v>
      </c>
      <c r="BE218" s="15">
        <v>6902237.5999999996</v>
      </c>
      <c r="BF218" s="15">
        <v>0</v>
      </c>
      <c r="BG218" s="15">
        <v>0</v>
      </c>
      <c r="BH218" s="15">
        <v>0</v>
      </c>
      <c r="BI218" s="15">
        <v>0</v>
      </c>
      <c r="BJ218" s="15">
        <v>0</v>
      </c>
      <c r="BK218" s="15">
        <v>0</v>
      </c>
      <c r="BL218" s="15">
        <v>0</v>
      </c>
      <c r="BM218" s="15">
        <v>0</v>
      </c>
      <c r="BN218" s="15">
        <v>0</v>
      </c>
      <c r="BO218" s="37">
        <v>6902237.5999999996</v>
      </c>
      <c r="BP218" s="6">
        <v>0</v>
      </c>
      <c r="BQ218" s="6">
        <v>0</v>
      </c>
      <c r="BR218" s="6">
        <v>0</v>
      </c>
      <c r="BS218" s="6">
        <v>0</v>
      </c>
      <c r="BT218" s="7"/>
    </row>
    <row r="219" spans="1:74" ht="15.75" x14ac:dyDescent="0.25">
      <c r="A219" s="42" t="s">
        <v>45</v>
      </c>
      <c r="B219" s="34" t="s">
        <v>25</v>
      </c>
      <c r="C219" s="34" t="s">
        <v>217</v>
      </c>
      <c r="D219" s="34" t="s">
        <v>27</v>
      </c>
      <c r="E219" s="34" t="s">
        <v>223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34" t="s">
        <v>46</v>
      </c>
      <c r="U219" s="13"/>
      <c r="V219" s="14"/>
      <c r="W219" s="14"/>
      <c r="X219" s="14"/>
      <c r="Y219" s="14"/>
      <c r="Z219" s="12"/>
      <c r="AA219" s="15">
        <v>123500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37">
        <v>123500</v>
      </c>
      <c r="AL219" s="15">
        <v>0</v>
      </c>
      <c r="AM219" s="15">
        <v>0</v>
      </c>
      <c r="AN219" s="15">
        <v>0</v>
      </c>
      <c r="AO219" s="15">
        <v>0</v>
      </c>
      <c r="AP219" s="15">
        <v>119860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37">
        <v>119860</v>
      </c>
      <c r="BA219" s="15">
        <v>0</v>
      </c>
      <c r="BB219" s="15">
        <v>0</v>
      </c>
      <c r="BC219" s="15">
        <v>0</v>
      </c>
      <c r="BD219" s="15">
        <v>0</v>
      </c>
      <c r="BE219" s="15">
        <v>116217</v>
      </c>
      <c r="BF219" s="15">
        <v>0</v>
      </c>
      <c r="BG219" s="15">
        <v>0</v>
      </c>
      <c r="BH219" s="15">
        <v>0</v>
      </c>
      <c r="BI219" s="15">
        <v>0</v>
      </c>
      <c r="BJ219" s="15">
        <v>0</v>
      </c>
      <c r="BK219" s="15">
        <v>0</v>
      </c>
      <c r="BL219" s="15">
        <v>0</v>
      </c>
      <c r="BM219" s="15">
        <v>0</v>
      </c>
      <c r="BN219" s="15">
        <v>0</v>
      </c>
      <c r="BO219" s="37">
        <v>116217</v>
      </c>
      <c r="BP219" s="6">
        <v>0</v>
      </c>
      <c r="BQ219" s="6">
        <v>0</v>
      </c>
      <c r="BR219" s="6">
        <v>0</v>
      </c>
      <c r="BS219" s="6">
        <v>0</v>
      </c>
      <c r="BT219" s="7"/>
    </row>
    <row r="220" spans="1:74" ht="15.75" x14ac:dyDescent="0.25">
      <c r="A220" s="41" t="s">
        <v>224</v>
      </c>
      <c r="B220" s="33" t="s">
        <v>25</v>
      </c>
      <c r="C220" s="33" t="s">
        <v>217</v>
      </c>
      <c r="D220" s="33" t="s">
        <v>27</v>
      </c>
      <c r="E220" s="33" t="s">
        <v>225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33"/>
      <c r="U220" s="9"/>
      <c r="V220" s="10"/>
      <c r="W220" s="10"/>
      <c r="X220" s="10"/>
      <c r="Y220" s="10"/>
      <c r="Z220" s="8"/>
      <c r="AA220" s="11">
        <v>847128</v>
      </c>
      <c r="AB220" s="11">
        <v>0</v>
      </c>
      <c r="AC220" s="11">
        <v>0</v>
      </c>
      <c r="AD220" s="11">
        <v>0</v>
      </c>
      <c r="AE220" s="11">
        <v>0</v>
      </c>
      <c r="AF220" s="11">
        <v>-28950</v>
      </c>
      <c r="AG220" s="11">
        <v>0</v>
      </c>
      <c r="AH220" s="11">
        <v>0</v>
      </c>
      <c r="AI220" s="11">
        <v>0</v>
      </c>
      <c r="AJ220" s="11">
        <v>0</v>
      </c>
      <c r="AK220" s="36">
        <v>781178</v>
      </c>
      <c r="AL220" s="11">
        <v>0</v>
      </c>
      <c r="AM220" s="11">
        <v>0</v>
      </c>
      <c r="AN220" s="11">
        <v>0</v>
      </c>
      <c r="AO220" s="11">
        <v>0</v>
      </c>
      <c r="AP220" s="11">
        <v>942562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36">
        <v>942562</v>
      </c>
      <c r="BA220" s="11">
        <v>0</v>
      </c>
      <c r="BB220" s="11">
        <v>0</v>
      </c>
      <c r="BC220" s="11">
        <v>0</v>
      </c>
      <c r="BD220" s="11">
        <v>0</v>
      </c>
      <c r="BE220" s="11">
        <v>1011089</v>
      </c>
      <c r="BF220" s="11">
        <v>0</v>
      </c>
      <c r="BG220" s="11">
        <v>0</v>
      </c>
      <c r="BH220" s="11"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v>0</v>
      </c>
      <c r="BO220" s="36">
        <v>1011089</v>
      </c>
      <c r="BP220" s="11">
        <v>0</v>
      </c>
      <c r="BQ220" s="11">
        <v>0</v>
      </c>
      <c r="BR220" s="11">
        <v>0</v>
      </c>
      <c r="BS220" s="11">
        <v>0</v>
      </c>
      <c r="BT220" s="8"/>
    </row>
    <row r="221" spans="1:74" ht="47.25" x14ac:dyDescent="0.25">
      <c r="A221" s="42" t="s">
        <v>38</v>
      </c>
      <c r="B221" s="34" t="s">
        <v>25</v>
      </c>
      <c r="C221" s="34" t="s">
        <v>217</v>
      </c>
      <c r="D221" s="34" t="s">
        <v>27</v>
      </c>
      <c r="E221" s="34" t="s">
        <v>225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34" t="s">
        <v>39</v>
      </c>
      <c r="U221" s="13"/>
      <c r="V221" s="14"/>
      <c r="W221" s="14"/>
      <c r="X221" s="14"/>
      <c r="Y221" s="14"/>
      <c r="Z221" s="12"/>
      <c r="AA221" s="15">
        <v>523128</v>
      </c>
      <c r="AB221" s="15">
        <v>0</v>
      </c>
      <c r="AC221" s="15">
        <v>0</v>
      </c>
      <c r="AD221" s="15">
        <v>0</v>
      </c>
      <c r="AE221" s="15">
        <v>0</v>
      </c>
      <c r="AF221" s="15">
        <v>-28950</v>
      </c>
      <c r="AG221" s="15">
        <v>0</v>
      </c>
      <c r="AH221" s="15">
        <v>0</v>
      </c>
      <c r="AI221" s="15">
        <v>0</v>
      </c>
      <c r="AJ221" s="15">
        <v>0</v>
      </c>
      <c r="AK221" s="37">
        <v>494178</v>
      </c>
      <c r="AL221" s="15">
        <v>0</v>
      </c>
      <c r="AM221" s="15">
        <v>0</v>
      </c>
      <c r="AN221" s="15">
        <v>0</v>
      </c>
      <c r="AO221" s="15">
        <v>0</v>
      </c>
      <c r="AP221" s="15">
        <v>576562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37">
        <v>576562</v>
      </c>
      <c r="BA221" s="15">
        <v>0</v>
      </c>
      <c r="BB221" s="15">
        <v>0</v>
      </c>
      <c r="BC221" s="15">
        <v>0</v>
      </c>
      <c r="BD221" s="15">
        <v>0</v>
      </c>
      <c r="BE221" s="15">
        <v>636089</v>
      </c>
      <c r="BF221" s="15">
        <v>0</v>
      </c>
      <c r="BG221" s="15">
        <v>0</v>
      </c>
      <c r="BH221" s="15">
        <v>0</v>
      </c>
      <c r="BI221" s="15">
        <v>0</v>
      </c>
      <c r="BJ221" s="15">
        <v>0</v>
      </c>
      <c r="BK221" s="15">
        <v>0</v>
      </c>
      <c r="BL221" s="15">
        <v>0</v>
      </c>
      <c r="BM221" s="15">
        <v>0</v>
      </c>
      <c r="BN221" s="15">
        <v>0</v>
      </c>
      <c r="BO221" s="37">
        <v>636089</v>
      </c>
      <c r="BP221" s="11">
        <v>0</v>
      </c>
      <c r="BQ221" s="11">
        <v>0</v>
      </c>
      <c r="BR221" s="11">
        <v>0</v>
      </c>
      <c r="BS221" s="11">
        <v>0</v>
      </c>
      <c r="BT221" s="8"/>
    </row>
    <row r="222" spans="1:74" ht="31.5" x14ac:dyDescent="0.25">
      <c r="A222" s="42" t="s">
        <v>43</v>
      </c>
      <c r="B222" s="34" t="s">
        <v>25</v>
      </c>
      <c r="C222" s="34" t="s">
        <v>217</v>
      </c>
      <c r="D222" s="34" t="s">
        <v>27</v>
      </c>
      <c r="E222" s="34" t="s">
        <v>225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34" t="s">
        <v>44</v>
      </c>
      <c r="U222" s="13"/>
      <c r="V222" s="14"/>
      <c r="W222" s="14"/>
      <c r="X222" s="14"/>
      <c r="Y222" s="14"/>
      <c r="Z222" s="12"/>
      <c r="AA222" s="15">
        <v>324000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37">
        <v>287000</v>
      </c>
      <c r="AL222" s="15">
        <v>0</v>
      </c>
      <c r="AM222" s="15">
        <v>0</v>
      </c>
      <c r="AN222" s="15">
        <v>0</v>
      </c>
      <c r="AO222" s="15">
        <v>0</v>
      </c>
      <c r="AP222" s="15">
        <v>366000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0</v>
      </c>
      <c r="AY222" s="15">
        <v>0</v>
      </c>
      <c r="AZ222" s="37">
        <v>366000</v>
      </c>
      <c r="BA222" s="15">
        <v>0</v>
      </c>
      <c r="BB222" s="15">
        <v>0</v>
      </c>
      <c r="BC222" s="15">
        <v>0</v>
      </c>
      <c r="BD222" s="15">
        <v>0</v>
      </c>
      <c r="BE222" s="15">
        <v>375000</v>
      </c>
      <c r="BF222" s="15">
        <v>0</v>
      </c>
      <c r="BG222" s="15">
        <v>0</v>
      </c>
      <c r="BH222" s="15">
        <v>0</v>
      </c>
      <c r="BI222" s="15">
        <v>0</v>
      </c>
      <c r="BJ222" s="15">
        <v>0</v>
      </c>
      <c r="BK222" s="15">
        <v>0</v>
      </c>
      <c r="BL222" s="15">
        <v>0</v>
      </c>
      <c r="BM222" s="15">
        <v>0</v>
      </c>
      <c r="BN222" s="15">
        <v>0</v>
      </c>
      <c r="BO222" s="37">
        <v>375000</v>
      </c>
      <c r="BP222" s="11">
        <v>0</v>
      </c>
      <c r="BQ222" s="11">
        <v>0</v>
      </c>
      <c r="BR222" s="11">
        <v>0</v>
      </c>
      <c r="BS222" s="11">
        <v>0</v>
      </c>
      <c r="BT222" s="8"/>
    </row>
    <row r="223" spans="1:74" ht="15.75" x14ac:dyDescent="0.25">
      <c r="A223" s="41" t="s">
        <v>226</v>
      </c>
      <c r="B223" s="33" t="s">
        <v>25</v>
      </c>
      <c r="C223" s="33" t="s">
        <v>217</v>
      </c>
      <c r="D223" s="33" t="s">
        <v>27</v>
      </c>
      <c r="E223" s="33" t="s">
        <v>227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33"/>
      <c r="U223" s="9"/>
      <c r="V223" s="10"/>
      <c r="W223" s="10"/>
      <c r="X223" s="10"/>
      <c r="Y223" s="10"/>
      <c r="Z223" s="8"/>
      <c r="AA223" s="11">
        <v>200000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36">
        <v>200000</v>
      </c>
      <c r="AL223" s="11">
        <v>0</v>
      </c>
      <c r="AM223" s="11">
        <v>0</v>
      </c>
      <c r="AN223" s="11">
        <v>0</v>
      </c>
      <c r="AO223" s="11">
        <v>0</v>
      </c>
      <c r="AP223" s="11">
        <v>220000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36">
        <v>220000</v>
      </c>
      <c r="BA223" s="11">
        <v>0</v>
      </c>
      <c r="BB223" s="11">
        <v>0</v>
      </c>
      <c r="BC223" s="11">
        <v>0</v>
      </c>
      <c r="BD223" s="11">
        <v>0</v>
      </c>
      <c r="BE223" s="11">
        <v>220000</v>
      </c>
      <c r="BF223" s="11">
        <v>0</v>
      </c>
      <c r="BG223" s="11">
        <v>0</v>
      </c>
      <c r="BH223" s="11">
        <v>0</v>
      </c>
      <c r="BI223" s="11">
        <v>0</v>
      </c>
      <c r="BJ223" s="11">
        <v>0</v>
      </c>
      <c r="BK223" s="11">
        <v>0</v>
      </c>
      <c r="BL223" s="11">
        <v>0</v>
      </c>
      <c r="BM223" s="11">
        <v>0</v>
      </c>
      <c r="BN223" s="11">
        <v>0</v>
      </c>
      <c r="BO223" s="36">
        <v>220000</v>
      </c>
      <c r="BP223" s="15">
        <v>0</v>
      </c>
      <c r="BQ223" s="15">
        <v>0</v>
      </c>
      <c r="BR223" s="15">
        <v>0</v>
      </c>
      <c r="BS223" s="15">
        <v>0</v>
      </c>
      <c r="BT223" s="12"/>
    </row>
    <row r="224" spans="1:74" ht="31.5" x14ac:dyDescent="0.25">
      <c r="A224" s="42" t="s">
        <v>43</v>
      </c>
      <c r="B224" s="34" t="s">
        <v>25</v>
      </c>
      <c r="C224" s="34" t="s">
        <v>217</v>
      </c>
      <c r="D224" s="34" t="s">
        <v>27</v>
      </c>
      <c r="E224" s="34" t="s">
        <v>227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34" t="s">
        <v>44</v>
      </c>
      <c r="U224" s="13"/>
      <c r="V224" s="14"/>
      <c r="W224" s="14"/>
      <c r="X224" s="14"/>
      <c r="Y224" s="14"/>
      <c r="Z224" s="12"/>
      <c r="AA224" s="15">
        <v>200000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37">
        <v>200000</v>
      </c>
      <c r="AL224" s="15">
        <v>0</v>
      </c>
      <c r="AM224" s="15">
        <v>0</v>
      </c>
      <c r="AN224" s="15">
        <v>0</v>
      </c>
      <c r="AO224" s="15">
        <v>0</v>
      </c>
      <c r="AP224" s="15">
        <v>220000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0</v>
      </c>
      <c r="AY224" s="15">
        <v>0</v>
      </c>
      <c r="AZ224" s="37">
        <v>220000</v>
      </c>
      <c r="BA224" s="15">
        <v>0</v>
      </c>
      <c r="BB224" s="15">
        <v>0</v>
      </c>
      <c r="BC224" s="15">
        <v>0</v>
      </c>
      <c r="BD224" s="15">
        <v>0</v>
      </c>
      <c r="BE224" s="15">
        <v>220000</v>
      </c>
      <c r="BF224" s="15">
        <v>0</v>
      </c>
      <c r="BG224" s="15">
        <v>0</v>
      </c>
      <c r="BH224" s="15">
        <v>0</v>
      </c>
      <c r="BI224" s="15">
        <v>0</v>
      </c>
      <c r="BJ224" s="15">
        <v>0</v>
      </c>
      <c r="BK224" s="15">
        <v>0</v>
      </c>
      <c r="BL224" s="15">
        <v>0</v>
      </c>
      <c r="BM224" s="15">
        <v>0</v>
      </c>
      <c r="BN224" s="15">
        <v>0</v>
      </c>
      <c r="BO224" s="37">
        <v>220000</v>
      </c>
      <c r="BV224" s="17"/>
    </row>
    <row r="225" spans="1:67" ht="31.5" x14ac:dyDescent="0.25">
      <c r="A225" s="41" t="s">
        <v>228</v>
      </c>
      <c r="B225" s="33" t="s">
        <v>25</v>
      </c>
      <c r="C225" s="33" t="s">
        <v>217</v>
      </c>
      <c r="D225" s="33" t="s">
        <v>27</v>
      </c>
      <c r="E225" s="33" t="s">
        <v>229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33"/>
      <c r="U225" s="9"/>
      <c r="V225" s="10"/>
      <c r="W225" s="10"/>
      <c r="X225" s="10"/>
      <c r="Y225" s="10"/>
      <c r="Z225" s="8"/>
      <c r="AA225" s="11">
        <v>1639800</v>
      </c>
      <c r="AB225" s="11">
        <v>0</v>
      </c>
      <c r="AC225" s="11">
        <v>819900</v>
      </c>
      <c r="AD225" s="11">
        <v>0</v>
      </c>
      <c r="AE225" s="11">
        <v>819900</v>
      </c>
      <c r="AF225" s="11">
        <v>154400</v>
      </c>
      <c r="AG225" s="11">
        <v>0</v>
      </c>
      <c r="AH225" s="11">
        <v>77200</v>
      </c>
      <c r="AI225" s="11">
        <v>0</v>
      </c>
      <c r="AJ225" s="11">
        <v>77200</v>
      </c>
      <c r="AK225" s="36">
        <v>1952200</v>
      </c>
      <c r="AL225" s="11">
        <v>0</v>
      </c>
      <c r="AM225" s="11">
        <v>897100</v>
      </c>
      <c r="AN225" s="11">
        <v>0</v>
      </c>
      <c r="AO225" s="11">
        <v>897100</v>
      </c>
      <c r="AP225" s="11">
        <v>1639800</v>
      </c>
      <c r="AQ225" s="11">
        <v>0</v>
      </c>
      <c r="AR225" s="11">
        <v>819900</v>
      </c>
      <c r="AS225" s="11">
        <v>0</v>
      </c>
      <c r="AT225" s="11">
        <v>819900</v>
      </c>
      <c r="AU225" s="11">
        <v>0</v>
      </c>
      <c r="AV225" s="11">
        <v>0</v>
      </c>
      <c r="AW225" s="11">
        <v>0</v>
      </c>
      <c r="AX225" s="11">
        <v>0</v>
      </c>
      <c r="AY225" s="11">
        <v>0</v>
      </c>
      <c r="AZ225" s="36">
        <v>1639800</v>
      </c>
      <c r="BA225" s="11">
        <v>0</v>
      </c>
      <c r="BB225" s="11">
        <v>819900</v>
      </c>
      <c r="BC225" s="11">
        <v>0</v>
      </c>
      <c r="BD225" s="11">
        <v>819900</v>
      </c>
      <c r="BE225" s="11">
        <v>1639800</v>
      </c>
      <c r="BF225" s="11">
        <v>0</v>
      </c>
      <c r="BG225" s="11">
        <v>819900</v>
      </c>
      <c r="BH225" s="11">
        <v>0</v>
      </c>
      <c r="BI225" s="11">
        <v>819900</v>
      </c>
      <c r="BJ225" s="11">
        <v>0</v>
      </c>
      <c r="BK225" s="11">
        <v>0</v>
      </c>
      <c r="BL225" s="11">
        <v>0</v>
      </c>
      <c r="BM225" s="11">
        <v>0</v>
      </c>
      <c r="BN225" s="11">
        <v>0</v>
      </c>
      <c r="BO225" s="36">
        <v>1639800</v>
      </c>
    </row>
    <row r="226" spans="1:67" ht="78.75" x14ac:dyDescent="0.25">
      <c r="A226" s="43" t="s">
        <v>230</v>
      </c>
      <c r="B226" s="33" t="s">
        <v>25</v>
      </c>
      <c r="C226" s="33" t="s">
        <v>217</v>
      </c>
      <c r="D226" s="33" t="s">
        <v>27</v>
      </c>
      <c r="E226" s="33" t="s">
        <v>231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33"/>
      <c r="U226" s="9"/>
      <c r="V226" s="10"/>
      <c r="W226" s="10"/>
      <c r="X226" s="10"/>
      <c r="Y226" s="10"/>
      <c r="Z226" s="8"/>
      <c r="AA226" s="11">
        <v>1639800</v>
      </c>
      <c r="AB226" s="11">
        <v>0</v>
      </c>
      <c r="AC226" s="11">
        <v>819900</v>
      </c>
      <c r="AD226" s="11">
        <v>0</v>
      </c>
      <c r="AE226" s="11">
        <v>819900</v>
      </c>
      <c r="AF226" s="11">
        <v>154400</v>
      </c>
      <c r="AG226" s="11">
        <v>0</v>
      </c>
      <c r="AH226" s="11">
        <v>77200</v>
      </c>
      <c r="AI226" s="11">
        <v>0</v>
      </c>
      <c r="AJ226" s="11">
        <v>77200</v>
      </c>
      <c r="AK226" s="36">
        <v>1952200</v>
      </c>
      <c r="AL226" s="11">
        <v>0</v>
      </c>
      <c r="AM226" s="11">
        <v>897100</v>
      </c>
      <c r="AN226" s="11">
        <v>0</v>
      </c>
      <c r="AO226" s="11">
        <v>897100</v>
      </c>
      <c r="AP226" s="11">
        <v>1639800</v>
      </c>
      <c r="AQ226" s="11">
        <v>0</v>
      </c>
      <c r="AR226" s="11">
        <v>819900</v>
      </c>
      <c r="AS226" s="11">
        <v>0</v>
      </c>
      <c r="AT226" s="11">
        <v>819900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36">
        <v>1639800</v>
      </c>
      <c r="BA226" s="11">
        <v>0</v>
      </c>
      <c r="BB226" s="11">
        <v>819900</v>
      </c>
      <c r="BC226" s="11">
        <v>0</v>
      </c>
      <c r="BD226" s="11">
        <v>819900</v>
      </c>
      <c r="BE226" s="11">
        <v>1639800</v>
      </c>
      <c r="BF226" s="11">
        <v>0</v>
      </c>
      <c r="BG226" s="11">
        <v>819900</v>
      </c>
      <c r="BH226" s="11">
        <v>0</v>
      </c>
      <c r="BI226" s="11">
        <v>819900</v>
      </c>
      <c r="BJ226" s="11">
        <v>0</v>
      </c>
      <c r="BK226" s="11">
        <v>0</v>
      </c>
      <c r="BL226" s="11">
        <v>0</v>
      </c>
      <c r="BM226" s="11">
        <v>0</v>
      </c>
      <c r="BN226" s="11">
        <v>0</v>
      </c>
      <c r="BO226" s="36">
        <v>1639800</v>
      </c>
    </row>
    <row r="227" spans="1:67" ht="47.25" x14ac:dyDescent="0.25">
      <c r="A227" s="42" t="s">
        <v>38</v>
      </c>
      <c r="B227" s="34" t="s">
        <v>25</v>
      </c>
      <c r="C227" s="34" t="s">
        <v>217</v>
      </c>
      <c r="D227" s="34" t="s">
        <v>27</v>
      </c>
      <c r="E227" s="34" t="s">
        <v>231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34" t="s">
        <v>39</v>
      </c>
      <c r="U227" s="13"/>
      <c r="V227" s="14"/>
      <c r="W227" s="14"/>
      <c r="X227" s="14"/>
      <c r="Y227" s="14"/>
      <c r="Z227" s="12"/>
      <c r="AA227" s="15">
        <v>1639800</v>
      </c>
      <c r="AB227" s="15">
        <v>0</v>
      </c>
      <c r="AC227" s="15">
        <v>819900</v>
      </c>
      <c r="AD227" s="15">
        <v>0</v>
      </c>
      <c r="AE227" s="15">
        <v>819900</v>
      </c>
      <c r="AF227" s="15">
        <v>154400</v>
      </c>
      <c r="AG227" s="15">
        <v>0</v>
      </c>
      <c r="AH227" s="15">
        <v>77200</v>
      </c>
      <c r="AI227" s="15">
        <v>0</v>
      </c>
      <c r="AJ227" s="15">
        <v>77200</v>
      </c>
      <c r="AK227" s="37">
        <v>1952200</v>
      </c>
      <c r="AL227" s="15">
        <v>0</v>
      </c>
      <c r="AM227" s="15">
        <v>897100</v>
      </c>
      <c r="AN227" s="15">
        <v>0</v>
      </c>
      <c r="AO227" s="15">
        <v>897100</v>
      </c>
      <c r="AP227" s="15">
        <v>1639800</v>
      </c>
      <c r="AQ227" s="15">
        <v>0</v>
      </c>
      <c r="AR227" s="15">
        <v>819900</v>
      </c>
      <c r="AS227" s="15">
        <v>0</v>
      </c>
      <c r="AT227" s="15">
        <v>819900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37">
        <v>1639800</v>
      </c>
      <c r="BA227" s="15">
        <v>0</v>
      </c>
      <c r="BB227" s="15">
        <v>819900</v>
      </c>
      <c r="BC227" s="15">
        <v>0</v>
      </c>
      <c r="BD227" s="15">
        <v>819900</v>
      </c>
      <c r="BE227" s="15">
        <v>1639800</v>
      </c>
      <c r="BF227" s="15">
        <v>0</v>
      </c>
      <c r="BG227" s="15">
        <v>819900</v>
      </c>
      <c r="BH227" s="15">
        <v>0</v>
      </c>
      <c r="BI227" s="15">
        <v>819900</v>
      </c>
      <c r="BJ227" s="15">
        <v>0</v>
      </c>
      <c r="BK227" s="15">
        <v>0</v>
      </c>
      <c r="BL227" s="15">
        <v>0</v>
      </c>
      <c r="BM227" s="15">
        <v>0</v>
      </c>
      <c r="BN227" s="15">
        <v>0</v>
      </c>
      <c r="BO227" s="37">
        <v>1639800</v>
      </c>
    </row>
    <row r="228" spans="1:67" ht="15.75" x14ac:dyDescent="0.25">
      <c r="A228" s="40" t="s">
        <v>238</v>
      </c>
      <c r="B228" s="32" t="s">
        <v>25</v>
      </c>
      <c r="C228" s="32" t="s">
        <v>65</v>
      </c>
      <c r="D228" s="32" t="s">
        <v>28</v>
      </c>
      <c r="E228" s="3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5"/>
      <c r="W228" s="5"/>
      <c r="X228" s="5"/>
      <c r="Y228" s="5"/>
      <c r="Z228" s="7"/>
      <c r="AA228" s="6">
        <v>648142.11</v>
      </c>
      <c r="AB228" s="6">
        <v>0</v>
      </c>
      <c r="AC228" s="6">
        <v>130000</v>
      </c>
      <c r="AD228" s="6">
        <v>0</v>
      </c>
      <c r="AE228" s="6">
        <v>6842.11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35">
        <v>648142.11</v>
      </c>
      <c r="AL228" s="6">
        <v>0</v>
      </c>
      <c r="AM228" s="6">
        <v>130000</v>
      </c>
      <c r="AN228" s="6">
        <v>0</v>
      </c>
      <c r="AO228" s="6">
        <v>6842.11</v>
      </c>
      <c r="AP228" s="6">
        <v>511300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511300</v>
      </c>
      <c r="BA228" s="6">
        <v>0</v>
      </c>
      <c r="BB228" s="6">
        <v>0</v>
      </c>
      <c r="BC228" s="6">
        <v>0</v>
      </c>
      <c r="BD228" s="6">
        <v>0</v>
      </c>
      <c r="BE228" s="6">
        <v>511300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511300</v>
      </c>
    </row>
    <row r="229" spans="1:67" ht="15.75" x14ac:dyDescent="0.25">
      <c r="A229" s="40" t="s">
        <v>239</v>
      </c>
      <c r="B229" s="32" t="s">
        <v>25</v>
      </c>
      <c r="C229" s="32" t="s">
        <v>65</v>
      </c>
      <c r="D229" s="32" t="s">
        <v>27</v>
      </c>
      <c r="E229" s="3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5"/>
      <c r="W229" s="5"/>
      <c r="X229" s="5"/>
      <c r="Y229" s="5"/>
      <c r="Z229" s="7"/>
      <c r="AA229" s="6">
        <v>648142.11</v>
      </c>
      <c r="AB229" s="6">
        <v>0</v>
      </c>
      <c r="AC229" s="6">
        <v>130000</v>
      </c>
      <c r="AD229" s="6">
        <v>0</v>
      </c>
      <c r="AE229" s="6">
        <v>6842.11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35">
        <v>648142.11</v>
      </c>
      <c r="AL229" s="6">
        <v>0</v>
      </c>
      <c r="AM229" s="6">
        <v>130000</v>
      </c>
      <c r="AN229" s="6">
        <v>0</v>
      </c>
      <c r="AO229" s="6">
        <v>6842.11</v>
      </c>
      <c r="AP229" s="6">
        <v>511300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511300</v>
      </c>
      <c r="BA229" s="6">
        <v>0</v>
      </c>
      <c r="BB229" s="6">
        <v>0</v>
      </c>
      <c r="BC229" s="6">
        <v>0</v>
      </c>
      <c r="BD229" s="6">
        <v>0</v>
      </c>
      <c r="BE229" s="6">
        <v>511300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511300</v>
      </c>
    </row>
    <row r="230" spans="1:67" ht="31.5" x14ac:dyDescent="0.25">
      <c r="A230" s="41" t="s">
        <v>96</v>
      </c>
      <c r="B230" s="33" t="s">
        <v>25</v>
      </c>
      <c r="C230" s="33" t="s">
        <v>65</v>
      </c>
      <c r="D230" s="33" t="s">
        <v>27</v>
      </c>
      <c r="E230" s="33" t="s">
        <v>97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10"/>
      <c r="W230" s="10"/>
      <c r="X230" s="10"/>
      <c r="Y230" s="10"/>
      <c r="Z230" s="8"/>
      <c r="AA230" s="11">
        <v>648142.11</v>
      </c>
      <c r="AB230" s="11">
        <v>0</v>
      </c>
      <c r="AC230" s="11">
        <v>130000</v>
      </c>
      <c r="AD230" s="11">
        <v>0</v>
      </c>
      <c r="AE230" s="11">
        <v>6842.11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36">
        <v>648142.11</v>
      </c>
      <c r="AL230" s="11">
        <v>0</v>
      </c>
      <c r="AM230" s="11">
        <v>130000</v>
      </c>
      <c r="AN230" s="11">
        <v>0</v>
      </c>
      <c r="AO230" s="11">
        <v>6842.11</v>
      </c>
      <c r="AP230" s="11">
        <v>511300</v>
      </c>
      <c r="AQ230" s="11">
        <v>0</v>
      </c>
      <c r="AR230" s="11">
        <v>0</v>
      </c>
      <c r="AS230" s="11">
        <v>0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511300</v>
      </c>
      <c r="BA230" s="11">
        <v>0</v>
      </c>
      <c r="BB230" s="11">
        <v>0</v>
      </c>
      <c r="BC230" s="11">
        <v>0</v>
      </c>
      <c r="BD230" s="11">
        <v>0</v>
      </c>
      <c r="BE230" s="11">
        <v>511300</v>
      </c>
      <c r="BF230" s="11">
        <v>0</v>
      </c>
      <c r="BG230" s="11">
        <v>0</v>
      </c>
      <c r="BH230" s="11">
        <v>0</v>
      </c>
      <c r="BI230" s="11">
        <v>0</v>
      </c>
      <c r="BJ230" s="11">
        <v>0</v>
      </c>
      <c r="BK230" s="11">
        <v>0</v>
      </c>
      <c r="BL230" s="11">
        <v>0</v>
      </c>
      <c r="BM230" s="11">
        <v>0</v>
      </c>
      <c r="BN230" s="11">
        <v>0</v>
      </c>
      <c r="BO230" s="11">
        <v>511300</v>
      </c>
    </row>
    <row r="231" spans="1:67" ht="15.75" x14ac:dyDescent="0.25">
      <c r="A231" s="41" t="s">
        <v>73</v>
      </c>
      <c r="B231" s="33" t="s">
        <v>25</v>
      </c>
      <c r="C231" s="33" t="s">
        <v>65</v>
      </c>
      <c r="D231" s="33" t="s">
        <v>27</v>
      </c>
      <c r="E231" s="33" t="s">
        <v>98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0"/>
      <c r="W231" s="10"/>
      <c r="X231" s="10"/>
      <c r="Y231" s="10"/>
      <c r="Z231" s="8"/>
      <c r="AA231" s="11">
        <v>648142.11</v>
      </c>
      <c r="AB231" s="11">
        <v>0</v>
      </c>
      <c r="AC231" s="11">
        <v>130000</v>
      </c>
      <c r="AD231" s="11">
        <v>0</v>
      </c>
      <c r="AE231" s="11">
        <v>6842.11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36">
        <v>648142.11</v>
      </c>
      <c r="AL231" s="11">
        <v>0</v>
      </c>
      <c r="AM231" s="11">
        <v>130000</v>
      </c>
      <c r="AN231" s="11">
        <v>0</v>
      </c>
      <c r="AO231" s="11">
        <v>6842.11</v>
      </c>
      <c r="AP231" s="11">
        <v>511300</v>
      </c>
      <c r="AQ231" s="11">
        <v>0</v>
      </c>
      <c r="AR231" s="11">
        <v>0</v>
      </c>
      <c r="AS231" s="11">
        <v>0</v>
      </c>
      <c r="AT231" s="11">
        <v>0</v>
      </c>
      <c r="AU231" s="11">
        <v>0</v>
      </c>
      <c r="AV231" s="11">
        <v>0</v>
      </c>
      <c r="AW231" s="11">
        <v>0</v>
      </c>
      <c r="AX231" s="11">
        <v>0</v>
      </c>
      <c r="AY231" s="11">
        <v>0</v>
      </c>
      <c r="AZ231" s="11">
        <v>511300</v>
      </c>
      <c r="BA231" s="11">
        <v>0</v>
      </c>
      <c r="BB231" s="11">
        <v>0</v>
      </c>
      <c r="BC231" s="11">
        <v>0</v>
      </c>
      <c r="BD231" s="11">
        <v>0</v>
      </c>
      <c r="BE231" s="11">
        <v>511300</v>
      </c>
      <c r="BF231" s="11">
        <v>0</v>
      </c>
      <c r="BG231" s="11">
        <v>0</v>
      </c>
      <c r="BH231" s="11">
        <v>0</v>
      </c>
      <c r="BI231" s="11">
        <v>0</v>
      </c>
      <c r="BJ231" s="11">
        <v>0</v>
      </c>
      <c r="BK231" s="11">
        <v>0</v>
      </c>
      <c r="BL231" s="11">
        <v>0</v>
      </c>
      <c r="BM231" s="11">
        <v>0</v>
      </c>
      <c r="BN231" s="11">
        <v>0</v>
      </c>
      <c r="BO231" s="11">
        <v>511300</v>
      </c>
    </row>
    <row r="232" spans="1:67" ht="47.25" x14ac:dyDescent="0.25">
      <c r="A232" s="41" t="s">
        <v>220</v>
      </c>
      <c r="B232" s="33" t="s">
        <v>25</v>
      </c>
      <c r="C232" s="33" t="s">
        <v>65</v>
      </c>
      <c r="D232" s="33" t="s">
        <v>27</v>
      </c>
      <c r="E232" s="33" t="s">
        <v>221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10"/>
      <c r="W232" s="10"/>
      <c r="X232" s="10"/>
      <c r="Y232" s="10"/>
      <c r="Z232" s="8"/>
      <c r="AA232" s="11">
        <v>511300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36">
        <v>511300</v>
      </c>
      <c r="AL232" s="11">
        <v>0</v>
      </c>
      <c r="AM232" s="11">
        <v>0</v>
      </c>
      <c r="AN232" s="11">
        <v>0</v>
      </c>
      <c r="AO232" s="11">
        <v>0</v>
      </c>
      <c r="AP232" s="11">
        <v>511300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0</v>
      </c>
      <c r="AZ232" s="11">
        <v>511300</v>
      </c>
      <c r="BA232" s="11">
        <v>0</v>
      </c>
      <c r="BB232" s="11">
        <v>0</v>
      </c>
      <c r="BC232" s="11">
        <v>0</v>
      </c>
      <c r="BD232" s="11">
        <v>0</v>
      </c>
      <c r="BE232" s="11">
        <v>511300</v>
      </c>
      <c r="BF232" s="11">
        <v>0</v>
      </c>
      <c r="BG232" s="11">
        <v>0</v>
      </c>
      <c r="BH232" s="11">
        <v>0</v>
      </c>
      <c r="BI232" s="11">
        <v>0</v>
      </c>
      <c r="BJ232" s="11">
        <v>0</v>
      </c>
      <c r="BK232" s="11">
        <v>0</v>
      </c>
      <c r="BL232" s="11">
        <v>0</v>
      </c>
      <c r="BM232" s="11">
        <v>0</v>
      </c>
      <c r="BN232" s="11">
        <v>0</v>
      </c>
      <c r="BO232" s="11">
        <v>511300</v>
      </c>
    </row>
    <row r="233" spans="1:67" ht="15.75" x14ac:dyDescent="0.25">
      <c r="A233" s="41" t="s">
        <v>222</v>
      </c>
      <c r="B233" s="33" t="s">
        <v>25</v>
      </c>
      <c r="C233" s="33" t="s">
        <v>65</v>
      </c>
      <c r="D233" s="33" t="s">
        <v>27</v>
      </c>
      <c r="E233" s="33" t="s">
        <v>223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10"/>
      <c r="W233" s="10"/>
      <c r="X233" s="10"/>
      <c r="Y233" s="10"/>
      <c r="Z233" s="8"/>
      <c r="AA233" s="11">
        <v>511300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36">
        <v>511300</v>
      </c>
      <c r="AL233" s="11">
        <v>0</v>
      </c>
      <c r="AM233" s="11">
        <v>0</v>
      </c>
      <c r="AN233" s="11">
        <v>0</v>
      </c>
      <c r="AO233" s="11">
        <v>0</v>
      </c>
      <c r="AP233" s="11">
        <v>511300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511300</v>
      </c>
      <c r="BA233" s="11">
        <v>0</v>
      </c>
      <c r="BB233" s="11">
        <v>0</v>
      </c>
      <c r="BC233" s="11">
        <v>0</v>
      </c>
      <c r="BD233" s="11">
        <v>0</v>
      </c>
      <c r="BE233" s="11">
        <v>511300</v>
      </c>
      <c r="BF233" s="11">
        <v>0</v>
      </c>
      <c r="BG233" s="11">
        <v>0</v>
      </c>
      <c r="BH233" s="11"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v>0</v>
      </c>
      <c r="BO233" s="11">
        <v>511300</v>
      </c>
    </row>
    <row r="234" spans="1:67" ht="31.5" x14ac:dyDescent="0.25">
      <c r="A234" s="42" t="s">
        <v>43</v>
      </c>
      <c r="B234" s="34" t="s">
        <v>25</v>
      </c>
      <c r="C234" s="34" t="s">
        <v>65</v>
      </c>
      <c r="D234" s="34" t="s">
        <v>27</v>
      </c>
      <c r="E234" s="34" t="s">
        <v>223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 t="s">
        <v>44</v>
      </c>
      <c r="U234" s="13"/>
      <c r="V234" s="14"/>
      <c r="W234" s="14"/>
      <c r="X234" s="14"/>
      <c r="Y234" s="14"/>
      <c r="Z234" s="12"/>
      <c r="AA234" s="15">
        <v>511300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37">
        <v>511300</v>
      </c>
      <c r="AL234" s="15">
        <v>0</v>
      </c>
      <c r="AM234" s="15">
        <v>0</v>
      </c>
      <c r="AN234" s="15">
        <v>0</v>
      </c>
      <c r="AO234" s="15">
        <v>0</v>
      </c>
      <c r="AP234" s="15">
        <v>511300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0</v>
      </c>
      <c r="AY234" s="15">
        <v>0</v>
      </c>
      <c r="AZ234" s="15">
        <v>511300</v>
      </c>
      <c r="BA234" s="15">
        <v>0</v>
      </c>
      <c r="BB234" s="15">
        <v>0</v>
      </c>
      <c r="BC234" s="15">
        <v>0</v>
      </c>
      <c r="BD234" s="15">
        <v>0</v>
      </c>
      <c r="BE234" s="15">
        <v>511300</v>
      </c>
      <c r="BF234" s="15">
        <v>0</v>
      </c>
      <c r="BG234" s="15">
        <v>0</v>
      </c>
      <c r="BH234" s="15">
        <v>0</v>
      </c>
      <c r="BI234" s="15">
        <v>0</v>
      </c>
      <c r="BJ234" s="15">
        <v>0</v>
      </c>
      <c r="BK234" s="15">
        <v>0</v>
      </c>
      <c r="BL234" s="15">
        <v>0</v>
      </c>
      <c r="BM234" s="15">
        <v>0</v>
      </c>
      <c r="BN234" s="15">
        <v>0</v>
      </c>
      <c r="BO234" s="15">
        <v>511300</v>
      </c>
    </row>
    <row r="235" spans="1:67" ht="31.5" x14ac:dyDescent="0.25">
      <c r="A235" s="41" t="s">
        <v>176</v>
      </c>
      <c r="B235" s="33" t="s">
        <v>25</v>
      </c>
      <c r="C235" s="33" t="s">
        <v>65</v>
      </c>
      <c r="D235" s="33" t="s">
        <v>27</v>
      </c>
      <c r="E235" s="33" t="s">
        <v>177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10"/>
      <c r="W235" s="10"/>
      <c r="X235" s="10"/>
      <c r="Y235" s="10"/>
      <c r="Z235" s="8"/>
      <c r="AA235" s="11">
        <v>136842.10999999999</v>
      </c>
      <c r="AB235" s="11">
        <v>0</v>
      </c>
      <c r="AC235" s="11">
        <v>130000</v>
      </c>
      <c r="AD235" s="11">
        <v>0</v>
      </c>
      <c r="AE235" s="11">
        <v>6842.11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36">
        <v>136842.10999999999</v>
      </c>
      <c r="AL235" s="11">
        <v>0</v>
      </c>
      <c r="AM235" s="11">
        <v>130000</v>
      </c>
      <c r="AN235" s="11">
        <v>0</v>
      </c>
      <c r="AO235" s="11">
        <v>6842.11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  <c r="BB235" s="11">
        <v>0</v>
      </c>
      <c r="BC235" s="11">
        <v>0</v>
      </c>
      <c r="BD235" s="11">
        <v>0</v>
      </c>
      <c r="BE235" s="11">
        <v>0</v>
      </c>
      <c r="BF235" s="11">
        <v>0</v>
      </c>
      <c r="BG235" s="11">
        <v>0</v>
      </c>
      <c r="BH235" s="11">
        <v>0</v>
      </c>
      <c r="BI235" s="11">
        <v>0</v>
      </c>
      <c r="BJ235" s="11">
        <v>0</v>
      </c>
      <c r="BK235" s="11">
        <v>0</v>
      </c>
      <c r="BL235" s="11">
        <v>0</v>
      </c>
      <c r="BM235" s="11">
        <v>0</v>
      </c>
      <c r="BN235" s="11">
        <v>0</v>
      </c>
      <c r="BO235" s="11">
        <v>0</v>
      </c>
    </row>
    <row r="236" spans="1:67" ht="31.5" x14ac:dyDescent="0.25">
      <c r="A236" s="41" t="s">
        <v>182</v>
      </c>
      <c r="B236" s="33" t="s">
        <v>25</v>
      </c>
      <c r="C236" s="33" t="s">
        <v>65</v>
      </c>
      <c r="D236" s="33" t="s">
        <v>27</v>
      </c>
      <c r="E236" s="33" t="s">
        <v>183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10"/>
      <c r="W236" s="10"/>
      <c r="X236" s="10"/>
      <c r="Y236" s="10"/>
      <c r="Z236" s="8"/>
      <c r="AA236" s="11">
        <v>136842.10999999999</v>
      </c>
      <c r="AB236" s="11">
        <v>0</v>
      </c>
      <c r="AC236" s="11">
        <v>130000</v>
      </c>
      <c r="AD236" s="11">
        <v>0</v>
      </c>
      <c r="AE236" s="11">
        <v>6842.11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36">
        <v>136842.10999999999</v>
      </c>
      <c r="AL236" s="11">
        <v>0</v>
      </c>
      <c r="AM236" s="11">
        <v>130000</v>
      </c>
      <c r="AN236" s="11">
        <v>0</v>
      </c>
      <c r="AO236" s="11">
        <v>6842.11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v>0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v>0</v>
      </c>
      <c r="BO236" s="11">
        <v>0</v>
      </c>
    </row>
    <row r="237" spans="1:67" ht="31.5" x14ac:dyDescent="0.25">
      <c r="A237" s="42" t="s">
        <v>43</v>
      </c>
      <c r="B237" s="34" t="s">
        <v>25</v>
      </c>
      <c r="C237" s="34" t="s">
        <v>65</v>
      </c>
      <c r="D237" s="34" t="s">
        <v>27</v>
      </c>
      <c r="E237" s="34" t="s">
        <v>183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 t="s">
        <v>44</v>
      </c>
      <c r="U237" s="13"/>
      <c r="V237" s="14"/>
      <c r="W237" s="14"/>
      <c r="X237" s="14"/>
      <c r="Y237" s="14"/>
      <c r="Z237" s="12"/>
      <c r="AA237" s="15">
        <v>136842.10999999999</v>
      </c>
      <c r="AB237" s="15">
        <v>0</v>
      </c>
      <c r="AC237" s="15">
        <v>130000</v>
      </c>
      <c r="AD237" s="15">
        <v>0</v>
      </c>
      <c r="AE237" s="15">
        <v>6842.11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37">
        <v>136842.10999999999</v>
      </c>
      <c r="AL237" s="15">
        <v>0</v>
      </c>
      <c r="AM237" s="15">
        <v>130000</v>
      </c>
      <c r="AN237" s="15">
        <v>0</v>
      </c>
      <c r="AO237" s="15">
        <v>6842.11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0</v>
      </c>
      <c r="BE237" s="15">
        <v>0</v>
      </c>
      <c r="BF237" s="15">
        <v>0</v>
      </c>
      <c r="BG237" s="15">
        <v>0</v>
      </c>
      <c r="BH237" s="15">
        <v>0</v>
      </c>
      <c r="BI237" s="15">
        <v>0</v>
      </c>
      <c r="BJ237" s="15">
        <v>0</v>
      </c>
      <c r="BK237" s="15">
        <v>0</v>
      </c>
      <c r="BL237" s="15">
        <v>0</v>
      </c>
      <c r="BM237" s="15">
        <v>0</v>
      </c>
      <c r="BN237" s="15">
        <v>0</v>
      </c>
      <c r="BO237" s="15">
        <v>0</v>
      </c>
    </row>
  </sheetData>
  <mergeCells count="62">
    <mergeCell ref="E9:S10"/>
    <mergeCell ref="BL9:BL10"/>
    <mergeCell ref="T9:T10"/>
    <mergeCell ref="AV9:AV10"/>
    <mergeCell ref="BC9:BC10"/>
    <mergeCell ref="AL9:AL10"/>
    <mergeCell ref="AG9:AG10"/>
    <mergeCell ref="AH9:AH10"/>
    <mergeCell ref="AI9:AI10"/>
    <mergeCell ref="AJ9:AJ10"/>
    <mergeCell ref="AN9:AN10"/>
    <mergeCell ref="V9:V10"/>
    <mergeCell ref="BJ9:BJ10"/>
    <mergeCell ref="AZ9:AZ10"/>
    <mergeCell ref="W9:W10"/>
    <mergeCell ref="AX9:AX10"/>
    <mergeCell ref="AA9:AA10"/>
    <mergeCell ref="AE9:AE10"/>
    <mergeCell ref="AD9:AD10"/>
    <mergeCell ref="BR9:BR10"/>
    <mergeCell ref="AT9:AT10"/>
    <mergeCell ref="BA9:BA10"/>
    <mergeCell ref="BQ9:BQ10"/>
    <mergeCell ref="BN9:BN10"/>
    <mergeCell ref="BM9:BM10"/>
    <mergeCell ref="BH9:BH10"/>
    <mergeCell ref="BG9:BG10"/>
    <mergeCell ref="BI9:BI10"/>
    <mergeCell ref="AC9:AC10"/>
    <mergeCell ref="AB9:AB10"/>
    <mergeCell ref="U9:U10"/>
    <mergeCell ref="BT9:BT10"/>
    <mergeCell ref="A9:A10"/>
    <mergeCell ref="B9:B10"/>
    <mergeCell ref="Y9:Y10"/>
    <mergeCell ref="BB9:BB10"/>
    <mergeCell ref="BF9:BF10"/>
    <mergeCell ref="AQ9:AQ10"/>
    <mergeCell ref="AS9:AS10"/>
    <mergeCell ref="C9:C10"/>
    <mergeCell ref="AR9:AR10"/>
    <mergeCell ref="AO9:AO10"/>
    <mergeCell ref="AM9:AM10"/>
    <mergeCell ref="Z9:Z10"/>
    <mergeCell ref="AK9:AK10"/>
    <mergeCell ref="AF9:AF10"/>
    <mergeCell ref="AZ1:BO1"/>
    <mergeCell ref="A5:BO5"/>
    <mergeCell ref="A6:BO6"/>
    <mergeCell ref="A4:BT4"/>
    <mergeCell ref="BO9:BO10"/>
    <mergeCell ref="AY9:AY10"/>
    <mergeCell ref="AW9:AW10"/>
    <mergeCell ref="D9:D10"/>
    <mergeCell ref="BD9:BD10"/>
    <mergeCell ref="BP9:BP10"/>
    <mergeCell ref="BK9:BK10"/>
    <mergeCell ref="X9:X10"/>
    <mergeCell ref="BE9:BE10"/>
    <mergeCell ref="BS9:BS10"/>
    <mergeCell ref="AU9:AU10"/>
    <mergeCell ref="AP9:AP10"/>
  </mergeCells>
  <pageMargins left="0.98425196850393704" right="0.19685039370078741" top="0.39370078740157483" bottom="0.39370078740157483" header="0.51181102362204722" footer="0.19685039370078741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Пользователь Windows</cp:lastModifiedBy>
  <cp:lastPrinted>2023-12-01T06:03:15Z</cp:lastPrinted>
  <dcterms:created xsi:type="dcterms:W3CDTF">2023-03-23T11:24:59Z</dcterms:created>
  <dcterms:modified xsi:type="dcterms:W3CDTF">2023-12-01T06:03:20Z</dcterms:modified>
</cp:coreProperties>
</file>