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БЮДЖЕТ 2023\РЕШ 214 от 22.12.22 бюджет 2023 г\"/>
    </mc:Choice>
  </mc:AlternateContent>
  <bookViews>
    <workbookView xWindow="0" yWindow="0" windowWidth="13830" windowHeight="10935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AB12" i="1" l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A12" i="1"/>
  <c r="AA11" i="1" s="1"/>
  <c r="AA200" i="1"/>
  <c r="AU200" i="1" l="1"/>
  <c r="AP200" i="1"/>
  <c r="AT200" i="1"/>
  <c r="AS200" i="1"/>
  <c r="AR200" i="1"/>
  <c r="AQ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</calcChain>
</file>

<file path=xl/sharedStrings.xml><?xml version="1.0" encoding="utf-8"?>
<sst xmlns="http://schemas.openxmlformats.org/spreadsheetml/2006/main" count="1202" uniqueCount="252">
  <si>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</si>
  <si>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</si>
  <si>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</si>
  <si>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</si>
  <si>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</si>
  <si>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</si>
  <si>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</si>
  <si>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</si>
  <si>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</si>
  <si>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</si>
  <si>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</si>
  <si>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</si>
  <si>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</si>
  <si>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</si>
  <si>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</si>
  <si>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</si>
  <si>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2023 г.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</si>
  <si>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</si>
  <si>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</si>
  <si>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</si>
  <si>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</si>
  <si>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</si>
  <si>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</si>
  <si>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</si>
  <si>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</si>
  <si>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</si>
  <si>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АДМИНИСТРАЦИЯ СКРЕБЛОВСКОГО СЕЛЬСКОГО ПОСЕЛЕНИЯ</t>
  </si>
  <si>
    <t>011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</si>
  <si>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</si>
  <si>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</si>
  <si>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</si>
  <si>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</si>
  <si>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</si>
  <si>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</si>
  <si>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98.0.00.00000</t>
  </si>
  <si>
    <t>Обеспечение деятельности главы администрации муниципального образования</t>
  </si>
  <si>
    <t>98.2.00.00000</t>
  </si>
  <si>
    <t>Расходы на обеспечение функций органов местного самоуправления</t>
  </si>
  <si>
    <t>98.2.00.00120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</si>
  <si>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</si>
  <si>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</si>
  <si>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муниципального образования</t>
  </si>
  <si>
    <t>98.3.00.00000</t>
  </si>
  <si>
    <t>98.3.00.00120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</si>
  <si>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</si>
  <si>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</si>
  <si>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</si>
  <si>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</si>
  <si>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</si>
  <si>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</si>
  <si>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</si>
  <si>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</si>
  <si>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</si>
  <si>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</si>
  <si>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Межбюджетные трансферты</t>
  </si>
  <si>
    <t>500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</si>
  <si>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</si>
  <si>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99.9.00.00840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</si>
  <si>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</si>
  <si>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</si>
  <si>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</si>
  <si>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</si>
  <si>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</si>
  <si>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99.9.00.00990</t>
  </si>
  <si>
    <t>Полномочия в сфере административных правоотношений</t>
  </si>
  <si>
    <t>99.9.00.71340</t>
  </si>
  <si>
    <t>Резервные фонды</t>
  </si>
  <si>
    <t>11</t>
  </si>
  <si>
    <t>Резервный фонд администрации муниципального образования</t>
  </si>
  <si>
    <t>99.9.00.01010</t>
  </si>
  <si>
    <t>Другие общегосударственные вопросы</t>
  </si>
  <si>
    <t>13</t>
  </si>
  <si>
    <t>28.0.00.00000</t>
  </si>
  <si>
    <t>Комплексы процессных мероприятий</t>
  </si>
  <si>
    <t>28.4.00.00000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</si>
  <si>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</si>
  <si>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28.4.01.00000</t>
  </si>
  <si>
    <t>Расходы на профессиональную переподготовку и повышение квалификации муниципальных служащих</t>
  </si>
  <si>
    <t>28.4.01.01780</t>
  </si>
  <si>
    <t>Содержание и обслуживание объектов имущества казны муниципального образования</t>
  </si>
  <si>
    <t>99.9.00.01030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</si>
  <si>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</si>
  <si>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</si>
  <si>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</si>
  <si>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99.9.00.01070</t>
  </si>
  <si>
    <t>Выполнение других обязательств муниципального образования, связанных с общегосударственным управлением</t>
  </si>
  <si>
    <t>99.9.00.01750</t>
  </si>
  <si>
    <t>НАЦИОНАЛЬНАЯ ОБОРОНА</t>
  </si>
  <si>
    <t>02</t>
  </si>
  <si>
    <t>Мобилизационная и вневойсковая подготовка</t>
  </si>
  <si>
    <t>03</t>
  </si>
  <si>
    <t>99.9.00.51180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</si>
  <si>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</si>
  <si>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</si>
  <si>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</si>
  <si>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"Комплексное развитие территории Скребловского сельского поселения"</t>
  </si>
  <si>
    <t>22.0.00.00000</t>
  </si>
  <si>
    <t>22.4.00.00000</t>
  </si>
  <si>
    <t>Комплекс процессных мероприятий "Обеспечение безопасности населения на территории Скребловского сельского поселения"</t>
  </si>
  <si>
    <t>22.4.08.00000</t>
  </si>
  <si>
    <t>Расходы на мероприятия по предупреждению и ликвидации последствий чрезвычайных ситуаций и стихийных бедствий</t>
  </si>
  <si>
    <t>22.4.08.01170</t>
  </si>
  <si>
    <t>Расходы на осуществление мероприятий по обеспечению безопасности людей на водных объектах</t>
  </si>
  <si>
    <t>22.4.08.01180</t>
  </si>
  <si>
    <t>Другие вопросы в области национальной безопасности и правоохранительной деятельности</t>
  </si>
  <si>
    <t>14</t>
  </si>
  <si>
    <t>Расходы на мероприятия по укреплению пожарной безопасности на территории поселений</t>
  </si>
  <si>
    <t>22.4.08.01220</t>
  </si>
  <si>
    <t>Расходы на мероприятия по противодействию экстремизму и профилактике терроризма</t>
  </si>
  <si>
    <t>22.4.08.02740</t>
  </si>
  <si>
    <t>НАЦИОНАЛЬНАЯ ЭКОНОМИКА</t>
  </si>
  <si>
    <t>Дорожное хозяйство (дорожные фонды)</t>
  </si>
  <si>
    <t>09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</si>
  <si>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</si>
  <si>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22.4.06.00000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</si>
  <si>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</si>
  <si>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22.4.06.S4660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</si>
  <si>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</si>
  <si>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22.4.07.00000</t>
  </si>
  <si>
    <t>Расходы на мероприятия по обслуживанию и содержанию автомобильных дорог местного значения</t>
  </si>
  <si>
    <t>22.4.07.01150</t>
  </si>
  <si>
    <t>Расходы на проведение инвентаризации и оформление технических и кадастровых паспортов дорог местного значения</t>
  </si>
  <si>
    <t>22.4.07.01160</t>
  </si>
  <si>
    <t>Расходы на мероприятия по капитальному ремонту и ремонту автомобильных дорог общего пользования местного значения</t>
  </si>
  <si>
    <t>22.4.07.01650</t>
  </si>
  <si>
    <t>Расходы на мероприятия, направленные на повышение безопасности дорожного движения</t>
  </si>
  <si>
    <t>22.4.07.02710</t>
  </si>
  <si>
    <t>Мероприятия, направленные на достижение целей проектов</t>
  </si>
  <si>
    <t>22.8.00.00000</t>
  </si>
  <si>
    <t>Мероприятия, направленные на достижение цели федерального проекта "Дорожная сеть"</t>
  </si>
  <si>
    <t>22.8.03.00000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</si>
  <si>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</si>
  <si>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22.8.03.S4200</t>
  </si>
  <si>
    <t>Другие вопросы в области национальной экономики</t>
  </si>
  <si>
    <t>12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</si>
  <si>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</si>
  <si>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27.0.00.00000</t>
  </si>
  <si>
    <t>27.4.00.00000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</si>
  <si>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</si>
  <si>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27.4.01.00000</t>
  </si>
  <si>
    <t>Расходы на мероприятия по развитию и поддержке малого предпринимательства</t>
  </si>
  <si>
    <t>27.4.01.01770</t>
  </si>
  <si>
    <t>ЖИЛИЩНО-КОММУНАЛЬНОЕ ХОЗЯЙСТВО</t>
  </si>
  <si>
    <t>05</t>
  </si>
  <si>
    <t>Жилищное хозяйство</t>
  </si>
  <si>
    <t>Расходы на прочие мероприятия в области жилищно-коммунального хозяйства</t>
  </si>
  <si>
    <t>99.9.00.01510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</si>
  <si>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</si>
  <si>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99.9.00.02310</t>
  </si>
  <si>
    <t>Коммунальное хозяйство</t>
  </si>
  <si>
    <t>Комплекс процессных мероприятий "Поддержание устойчивой работы и развитие коммунальной и инженерной инфраструктуры"</t>
  </si>
  <si>
    <t>22.4.03.00000</t>
  </si>
  <si>
    <t>Расходы на проектно-изыскательские работы и строительство газопровода</t>
  </si>
  <si>
    <t>22.4.03.00360</t>
  </si>
  <si>
    <t>Расходы на мероприятия по подготовке объектов теплоснабжения к отопительному сезону на территории поселения</t>
  </si>
  <si>
    <t>22.4.03.01560</t>
  </si>
  <si>
    <t>Благоустройство</t>
  </si>
  <si>
    <t>Комплекс процессных мероприятий по благоустройству</t>
  </si>
  <si>
    <t>22.4.04.00000</t>
  </si>
  <si>
    <t>Расходы на мероприятия по учету и обслуживанию уличного освещения поселения</t>
  </si>
  <si>
    <t>22.4.04.01600</t>
  </si>
  <si>
    <t>Расходы на организацию и содержание мест захоронения</t>
  </si>
  <si>
    <t>22.4.04.01610</t>
  </si>
  <si>
    <t>Расходы на прочие мероприятия по благоустройству поселения</t>
  </si>
  <si>
    <t>22.4.04.01620</t>
  </si>
  <si>
    <t>Комплекс процессных мероприятий "Реализация функций в сфере обращения с отходами"</t>
  </si>
  <si>
    <t>22.4.05.00000</t>
  </si>
  <si>
    <t>Расходы на организацию вывоза несанкционированных свалок</t>
  </si>
  <si>
    <t>22.4.05.01640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</si>
  <si>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</si>
  <si>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22.4.05.01920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</si>
  <si>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</si>
  <si>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22.4.06.S4770</t>
  </si>
  <si>
    <t>Расходы на поддержку развития общественной инфраструктуры муниципального значения</t>
  </si>
  <si>
    <t>22.4.06.S4840</t>
  </si>
  <si>
    <t>Мероприятия, направленные на достижение цели федерального проекта "Благоустройство сельских территорий"</t>
  </si>
  <si>
    <t>22.8.02.00000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</si>
  <si>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</si>
  <si>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22.8.02.S4310</t>
  </si>
  <si>
    <t>53.0.00.00000</t>
  </si>
  <si>
    <t>53.8.00.00000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</si>
  <si>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</si>
  <si>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53.8.01.00000</t>
  </si>
  <si>
    <t>Расходы на мероприятия по созданию мест (площадок) накопления твердых коммунальных отходов</t>
  </si>
  <si>
    <t>53.8.01.S4790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</si>
  <si>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</si>
  <si>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86.0.00.00000</t>
  </si>
  <si>
    <t>Расходы на прочие мероприятия по благоустройству поселений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</si>
  <si>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</si>
  <si>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</si>
  <si>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</si>
  <si>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</si>
  <si>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</si>
  <si>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19.0.00.00000</t>
  </si>
  <si>
    <t>19.4.00.00000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</si>
  <si>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</si>
  <si>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19.4.01.00000</t>
  </si>
  <si>
    <t>Расходы на мероприятия по профилактике наркомании и токсикомании</t>
  </si>
  <si>
    <t>19.4.01.02750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</si>
  <si>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</si>
  <si>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28.4.01.03070</t>
  </si>
  <si>
    <t>КУЛЬТУРА, КИНЕМАТОГРАФИЯ</t>
  </si>
  <si>
    <t>08</t>
  </si>
  <si>
    <t>Культура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</si>
  <si>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</si>
  <si>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22.4.01.00000</t>
  </si>
  <si>
    <t>Расходы на содержание муниципальных казенных учреждений культуры</t>
  </si>
  <si>
    <t>22.4.01.00200</t>
  </si>
  <si>
    <t>Расходы на содержание муниципальных казенных библиотек</t>
  </si>
  <si>
    <t>22.4.01.00210</t>
  </si>
  <si>
    <t>Расходы на организацию и проведение культурно-массовых мероприятий</t>
  </si>
  <si>
    <t>22.4.01.01720</t>
  </si>
  <si>
    <t>Комплекс процессных мероприятий "Развитие и сохранение кадрового потенциала работников в учреждениях культуры"</t>
  </si>
  <si>
    <t>22.4.02.00000</t>
  </si>
  <si>
    <t>22.4.02.S0360</t>
  </si>
  <si>
    <t>СОЦИАЛЬНАЯ ПОЛИТИКА</t>
  </si>
  <si>
    <t>Пенсионное обеспечение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</si>
  <si>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</si>
  <si>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</si>
  <si>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</si>
  <si>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</si>
  <si>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</si>
  <si>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</si>
  <si>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Скребловского сельского поселения Лужского муниципального района Ленинградской области</t>
  </si>
  <si>
    <t xml:space="preserve">Ведомственная структура расходов бюджета </t>
  </si>
  <si>
    <t>МУНИЦИПАЛЬНОЕ УЧРЕЖДЕНИЕ СОЦИАЛЬНО-КУЛЬТУРНЫЙ ЦЕНТР "ЛИДЕР"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</si>
  <si>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</si>
  <si>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на 2023 год и плановый период 2024 и 2025 годов</t>
  </si>
  <si>
    <t>2025 г.</t>
  </si>
  <si>
    <t xml:space="preserve"> (руб.)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</si>
  <si>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</si>
  <si>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Расходы на реализацию мероприятий по борьбе с борщевиком Сосновского</t>
  </si>
  <si>
    <t>Комплекс процессных мероприятий "Строительство и реконструкция контейнерных площадок на территории Скребловского сельского поселения"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</si>
  <si>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</si>
  <si>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</si>
  <si>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</t>
  </si>
  <si>
    <t>Федеральные проекты, не входящие в состав национальных проектов</t>
  </si>
  <si>
    <t>Федеральный проект "Современный облик сельских территорий"</t>
  </si>
  <si>
    <t>Расходы на обеспечение комплексного развития сельских территорий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</si>
  <si>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</si>
  <si>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22.4.04.03020</t>
  </si>
  <si>
    <t>53.4.00.00000</t>
  </si>
  <si>
    <t>53.4.01.00000</t>
  </si>
  <si>
    <t>53.4.01.01620</t>
  </si>
  <si>
    <t>86.1.00.00000</t>
  </si>
  <si>
    <t>86.1.F2.00000</t>
  </si>
  <si>
    <t>86.1.F2.55550</t>
  </si>
  <si>
    <t>22.2.00.00000</t>
  </si>
  <si>
    <t>22.2.01.00000</t>
  </si>
  <si>
    <t>22.2.01.L5760</t>
  </si>
  <si>
    <r>
      <rPr>
        <b/>
        <sz val="10"/>
        <color indexed="8"/>
        <rFont val="Times New Roman"/>
        <family val="1"/>
        <charset val="204"/>
      </rPr>
      <t>Приложение № 6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Лужского муниципального района от 22.12.2022 г.  № 214</t>
    </r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</si>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</sst>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0" fillId="0" borderId="2" xfId="0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/>
    <xf numFmtId="164" fontId="9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28"/>
  <sheetViews>
    <sheetView showGridLines="0" tabSelected="1" topLeftCell="A216" workbookViewId="0">
      <selection sqref="A1:AZ227"/>
    </sheetView>
  </sheetViews>
  <sheetFormatPr defaultRowHeight="10.15" customHeight="1" x14ac:dyDescent="0.25"/>
  <cols>
    <col min="1" max="1" width="59.85546875" customWidth="1"/>
    <col min="2" max="2" width="5.85546875" bestFit="1" customWidth="1"/>
    <col min="3" max="4" width="4.140625" bestFit="1" customWidth="1"/>
    <col min="5" max="5" width="16.28515625" customWidth="1"/>
    <col min="6" max="19" width="8" hidden="1"/>
    <col min="20" max="20" width="5.28515625" bestFit="1" customWidth="1"/>
    <col min="21" max="25" width="10.7109375" hidden="1" customWidth="1"/>
    <col min="26" max="26" width="43.140625" hidden="1" customWidth="1"/>
    <col min="27" max="27" width="18" customWidth="1"/>
    <col min="28" max="41" width="8" hidden="1"/>
    <col min="42" max="42" width="17.42578125" customWidth="1"/>
    <col min="43" max="46" width="8" hidden="1"/>
    <col min="47" max="47" width="17.85546875" customWidth="1"/>
    <col min="48" max="51" width="8" hidden="1"/>
    <col min="52" max="52" width="43.140625" hidden="1" customWidth="1"/>
    <col min="53" max="67" width="0" hidden="1" customWidth="1"/>
  </cols>
  <sheetData>
    <row r="1" spans="1:67" ht="78" customHeight="1" x14ac:dyDescent="0.25">
      <c r="AP1" s="29" t="s">
        <v>250</v>
      </c>
      <c r="AQ1" s="29"/>
      <c r="AR1" s="29"/>
      <c r="AS1" s="29"/>
      <c r="AT1" s="29"/>
      <c r="AU1" s="29"/>
    </row>
    <row r="3" spans="1:67" ht="18.75" x14ac:dyDescent="0.25">
      <c r="A3" s="31" t="s">
        <v>224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1:67" ht="18.75" x14ac:dyDescent="0.25">
      <c r="A4" s="31" t="s">
        <v>223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1"/>
      <c r="AW4" s="1"/>
      <c r="AX4" s="1"/>
      <c r="AY4" s="1"/>
      <c r="AZ4" s="1"/>
    </row>
    <row r="5" spans="1:67" ht="18.75" x14ac:dyDescent="0.3">
      <c r="A5" s="30" t="s">
        <v>227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67" ht="15" x14ac:dyDescent="0.25"/>
    <row r="7" spans="1:67" ht="19.899999999999999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 t="s">
        <v>229</v>
      </c>
      <c r="AV7" s="2"/>
      <c r="AW7" s="2"/>
      <c r="AX7" s="2"/>
      <c r="AY7" s="2"/>
      <c r="AZ7" s="2"/>
    </row>
    <row r="8" spans="1:67" ht="15" customHeight="1" x14ac:dyDescent="0.25">
      <c r="A8" s="27" t="s">
        <v>5</v>
      </c>
      <c r="B8" s="28" t="s">
        <v>6</v>
      </c>
      <c r="C8" s="28" t="s">
        <v>7</v>
      </c>
      <c r="D8" s="28" t="s">
        <v>8</v>
      </c>
      <c r="E8" s="28" t="s">
        <v>9</v>
      </c>
      <c r="F8" s="28" t="s">
        <v>9</v>
      </c>
      <c r="G8" s="28" t="s">
        <v>9</v>
      </c>
      <c r="H8" s="28" t="s">
        <v>9</v>
      </c>
      <c r="I8" s="28" t="s">
        <v>9</v>
      </c>
      <c r="J8" s="28" t="s">
        <v>9</v>
      </c>
      <c r="K8" s="28" t="s">
        <v>9</v>
      </c>
      <c r="L8" s="28" t="s">
        <v>9</v>
      </c>
      <c r="M8" s="28" t="s">
        <v>9</v>
      </c>
      <c r="N8" s="28" t="s">
        <v>9</v>
      </c>
      <c r="O8" s="28" t="s">
        <v>9</v>
      </c>
      <c r="P8" s="28" t="s">
        <v>9</v>
      </c>
      <c r="Q8" s="28" t="s">
        <v>9</v>
      </c>
      <c r="R8" s="28" t="s">
        <v>9</v>
      </c>
      <c r="S8" s="28" t="s">
        <v>9</v>
      </c>
      <c r="T8" s="28" t="s">
        <v>10</v>
      </c>
      <c r="U8" s="28" t="s">
        <v>11</v>
      </c>
      <c r="V8" s="28" t="s">
        <v>12</v>
      </c>
      <c r="W8" s="28" t="s">
        <v>13</v>
      </c>
      <c r="X8" s="28" t="s">
        <v>14</v>
      </c>
      <c r="Y8" s="28" t="s">
        <v>15</v>
      </c>
      <c r="Z8" s="27" t="s">
        <v>5</v>
      </c>
      <c r="AA8" s="26" t="s">
        <v>16</v>
      </c>
      <c r="AB8" s="26" t="s">
        <v>1</v>
      </c>
      <c r="AC8" s="26" t="s">
        <v>2</v>
      </c>
      <c r="AD8" s="26" t="s">
        <v>3</v>
      </c>
      <c r="AE8" s="26" t="s">
        <v>4</v>
      </c>
      <c r="AF8" s="26" t="s">
        <v>0</v>
      </c>
      <c r="AG8" s="26" t="s">
        <v>1</v>
      </c>
      <c r="AH8" s="26" t="s">
        <v>2</v>
      </c>
      <c r="AI8" s="26" t="s">
        <v>3</v>
      </c>
      <c r="AJ8" s="26" t="s">
        <v>4</v>
      </c>
      <c r="AK8" s="26" t="s">
        <v>0</v>
      </c>
      <c r="AL8" s="26" t="s">
        <v>1</v>
      </c>
      <c r="AM8" s="26" t="s">
        <v>2</v>
      </c>
      <c r="AN8" s="26" t="s">
        <v>3</v>
      </c>
      <c r="AO8" s="26" t="s">
        <v>4</v>
      </c>
      <c r="AP8" s="26" t="s">
        <v>20</v>
      </c>
      <c r="AQ8" s="26" t="s">
        <v>16</v>
      </c>
      <c r="AR8" s="27" t="s">
        <v>17</v>
      </c>
      <c r="AS8" s="27" t="s">
        <v>18</v>
      </c>
      <c r="AT8" s="27" t="s">
        <v>19</v>
      </c>
      <c r="AU8" s="27" t="s">
        <v>228</v>
      </c>
      <c r="AV8" s="27" t="s">
        <v>21</v>
      </c>
      <c r="AW8" s="27" t="s">
        <v>22</v>
      </c>
      <c r="AX8" s="27" t="s">
        <v>23</v>
      </c>
      <c r="AY8" s="27" t="s">
        <v>24</v>
      </c>
      <c r="AZ8" s="27" t="s">
        <v>5</v>
      </c>
    </row>
    <row r="9" spans="1:67" ht="15" customHeight="1" x14ac:dyDescent="0.25">
      <c r="A9" s="27"/>
      <c r="B9" s="28" t="s">
        <v>6</v>
      </c>
      <c r="C9" s="28" t="s">
        <v>7</v>
      </c>
      <c r="D9" s="28" t="s">
        <v>8</v>
      </c>
      <c r="E9" s="28" t="s">
        <v>9</v>
      </c>
      <c r="F9" s="28" t="s">
        <v>9</v>
      </c>
      <c r="G9" s="28" t="s">
        <v>9</v>
      </c>
      <c r="H9" s="28" t="s">
        <v>9</v>
      </c>
      <c r="I9" s="28" t="s">
        <v>9</v>
      </c>
      <c r="J9" s="28" t="s">
        <v>9</v>
      </c>
      <c r="K9" s="28" t="s">
        <v>9</v>
      </c>
      <c r="L9" s="28" t="s">
        <v>9</v>
      </c>
      <c r="M9" s="28" t="s">
        <v>9</v>
      </c>
      <c r="N9" s="28" t="s">
        <v>9</v>
      </c>
      <c r="O9" s="28" t="s">
        <v>9</v>
      </c>
      <c r="P9" s="28" t="s">
        <v>9</v>
      </c>
      <c r="Q9" s="28" t="s">
        <v>9</v>
      </c>
      <c r="R9" s="28" t="s">
        <v>9</v>
      </c>
      <c r="S9" s="28" t="s">
        <v>9</v>
      </c>
      <c r="T9" s="28" t="s">
        <v>10</v>
      </c>
      <c r="U9" s="28" t="s">
        <v>11</v>
      </c>
      <c r="V9" s="28" t="s">
        <v>12</v>
      </c>
      <c r="W9" s="28" t="s">
        <v>13</v>
      </c>
      <c r="X9" s="28" t="s">
        <v>14</v>
      </c>
      <c r="Y9" s="28"/>
      <c r="Z9" s="27"/>
      <c r="AA9" s="26" t="s">
        <v>0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 t="s">
        <v>0</v>
      </c>
      <c r="AQ9" s="26" t="s">
        <v>0</v>
      </c>
      <c r="AR9" s="27" t="s">
        <v>2</v>
      </c>
      <c r="AS9" s="27" t="s">
        <v>3</v>
      </c>
      <c r="AT9" s="27" t="s">
        <v>4</v>
      </c>
      <c r="AU9" s="27" t="s">
        <v>0</v>
      </c>
      <c r="AV9" s="27" t="s">
        <v>1</v>
      </c>
      <c r="AW9" s="27" t="s">
        <v>2</v>
      </c>
      <c r="AX9" s="27" t="s">
        <v>3</v>
      </c>
      <c r="AY9" s="27" t="s">
        <v>4</v>
      </c>
      <c r="AZ9" s="27"/>
    </row>
    <row r="10" spans="1:67" ht="15" hidden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4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67" ht="17.100000000000001" customHeight="1" x14ac:dyDescent="0.25">
      <c r="A11" s="5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6"/>
      <c r="W11" s="6"/>
      <c r="X11" s="6"/>
      <c r="Y11" s="6"/>
      <c r="Z11" s="5"/>
      <c r="AA11" s="7">
        <f>SUM(AA12,AA200)</f>
        <v>48381552.290000007</v>
      </c>
      <c r="AB11" s="7">
        <f t="shared" ref="AB11:AU11" si="0">SUM(AB12,AB200)</f>
        <v>2826600</v>
      </c>
      <c r="AC11" s="7">
        <f t="shared" si="0"/>
        <v>16673882.289999999</v>
      </c>
      <c r="AD11" s="7">
        <f t="shared" si="0"/>
        <v>0</v>
      </c>
      <c r="AE11" s="7">
        <f t="shared" si="0"/>
        <v>4797086.28</v>
      </c>
      <c r="AF11" s="7">
        <f t="shared" si="0"/>
        <v>36051030</v>
      </c>
      <c r="AG11" s="7">
        <f t="shared" si="0"/>
        <v>1993052.62</v>
      </c>
      <c r="AH11" s="7">
        <f t="shared" si="0"/>
        <v>3901267.38</v>
      </c>
      <c r="AI11" s="7">
        <f t="shared" si="0"/>
        <v>0</v>
      </c>
      <c r="AJ11" s="7">
        <f t="shared" si="0"/>
        <v>2103505</v>
      </c>
      <c r="AK11" s="7">
        <f t="shared" si="0"/>
        <v>0</v>
      </c>
      <c r="AL11" s="7">
        <f t="shared" si="0"/>
        <v>0</v>
      </c>
      <c r="AM11" s="7">
        <f t="shared" si="0"/>
        <v>0</v>
      </c>
      <c r="AN11" s="7">
        <f t="shared" si="0"/>
        <v>0</v>
      </c>
      <c r="AO11" s="7">
        <f t="shared" si="0"/>
        <v>0</v>
      </c>
      <c r="AP11" s="7">
        <f t="shared" si="0"/>
        <v>34922530</v>
      </c>
      <c r="AQ11" s="7">
        <f t="shared" si="0"/>
        <v>1993052.62</v>
      </c>
      <c r="AR11" s="7">
        <f t="shared" si="0"/>
        <v>3901267.38</v>
      </c>
      <c r="AS11" s="7">
        <f t="shared" si="0"/>
        <v>0</v>
      </c>
      <c r="AT11" s="7">
        <f t="shared" si="0"/>
        <v>2103505</v>
      </c>
      <c r="AU11" s="7">
        <f t="shared" si="0"/>
        <v>32583390</v>
      </c>
      <c r="AV11" s="7">
        <v>339900</v>
      </c>
      <c r="AW11" s="7">
        <v>1425520</v>
      </c>
      <c r="AX11" s="7">
        <v>0</v>
      </c>
      <c r="AY11" s="7">
        <v>886800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32583390</v>
      </c>
      <c r="BF11" s="7">
        <v>339900</v>
      </c>
      <c r="BG11" s="7">
        <v>1425520</v>
      </c>
      <c r="BH11" s="7">
        <v>0</v>
      </c>
      <c r="BI11" s="7">
        <v>886800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32583390</v>
      </c>
    </row>
    <row r="12" spans="1:67" ht="43.5" customHeight="1" x14ac:dyDescent="0.25">
      <c r="A12" s="8" t="s">
        <v>26</v>
      </c>
      <c r="B12" s="23" t="s">
        <v>27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6"/>
      <c r="W12" s="6"/>
      <c r="X12" s="6"/>
      <c r="Y12" s="6"/>
      <c r="Z12" s="8"/>
      <c r="AA12" s="7">
        <f>SUM(AA13,AA60,AA67,AA84,AA107,AA169,AA187,AA194)</f>
        <v>37525929.980000004</v>
      </c>
      <c r="AB12" s="7">
        <f t="shared" ref="AB12:AU12" si="1">SUM(AB13,AB60,AB67,AB84,AB107,AB169,AB187,AB194)</f>
        <v>2826600</v>
      </c>
      <c r="AC12" s="7">
        <f t="shared" si="1"/>
        <v>15034082.289999999</v>
      </c>
      <c r="AD12" s="7">
        <f t="shared" si="1"/>
        <v>0</v>
      </c>
      <c r="AE12" s="7">
        <f t="shared" si="1"/>
        <v>3157286.2800000003</v>
      </c>
      <c r="AF12" s="7">
        <f t="shared" si="1"/>
        <v>20980586.800000001</v>
      </c>
      <c r="AG12" s="7">
        <f t="shared" si="1"/>
        <v>328500</v>
      </c>
      <c r="AH12" s="7">
        <f t="shared" si="1"/>
        <v>1441620</v>
      </c>
      <c r="AI12" s="7">
        <f t="shared" si="1"/>
        <v>0</v>
      </c>
      <c r="AJ12" s="7">
        <f t="shared" si="1"/>
        <v>159793</v>
      </c>
      <c r="AK12" s="7">
        <f t="shared" si="1"/>
        <v>0</v>
      </c>
      <c r="AL12" s="7">
        <f t="shared" si="1"/>
        <v>0</v>
      </c>
      <c r="AM12" s="7">
        <f t="shared" si="1"/>
        <v>0</v>
      </c>
      <c r="AN12" s="7">
        <f t="shared" si="1"/>
        <v>0</v>
      </c>
      <c r="AO12" s="7">
        <f t="shared" si="1"/>
        <v>0</v>
      </c>
      <c r="AP12" s="7">
        <f t="shared" si="1"/>
        <v>23768898.800000001</v>
      </c>
      <c r="AQ12" s="7">
        <f t="shared" si="1"/>
        <v>328500</v>
      </c>
      <c r="AR12" s="7">
        <f t="shared" si="1"/>
        <v>1441620</v>
      </c>
      <c r="AS12" s="7">
        <f t="shared" si="1"/>
        <v>0</v>
      </c>
      <c r="AT12" s="7">
        <f t="shared" si="1"/>
        <v>159793</v>
      </c>
      <c r="AU12" s="7">
        <f t="shared" si="1"/>
        <v>21122599.399999999</v>
      </c>
      <c r="AV12" s="7">
        <v>339900</v>
      </c>
      <c r="AW12" s="7">
        <v>1425520</v>
      </c>
      <c r="AX12" s="7">
        <v>0</v>
      </c>
      <c r="AY12" s="7">
        <v>886800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32583390</v>
      </c>
      <c r="BF12" s="7">
        <v>339900</v>
      </c>
      <c r="BG12" s="7">
        <v>1425520</v>
      </c>
      <c r="BH12" s="7">
        <v>0</v>
      </c>
      <c r="BI12" s="7">
        <v>886800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32583390</v>
      </c>
    </row>
    <row r="13" spans="1:67" ht="21" customHeight="1" x14ac:dyDescent="0.25">
      <c r="A13" s="8" t="s">
        <v>28</v>
      </c>
      <c r="B13" s="23" t="s">
        <v>27</v>
      </c>
      <c r="C13" s="23" t="s">
        <v>29</v>
      </c>
      <c r="D13" s="2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6"/>
      <c r="W13" s="6"/>
      <c r="X13" s="6"/>
      <c r="Y13" s="6"/>
      <c r="Z13" s="8"/>
      <c r="AA13" s="7">
        <v>9101092.5099999998</v>
      </c>
      <c r="AB13" s="7">
        <v>0</v>
      </c>
      <c r="AC13" s="7">
        <v>3520</v>
      </c>
      <c r="AD13" s="7">
        <v>0</v>
      </c>
      <c r="AE13" s="7">
        <v>0</v>
      </c>
      <c r="AF13" s="7">
        <v>10449676.6</v>
      </c>
      <c r="AG13" s="7">
        <v>0</v>
      </c>
      <c r="AH13" s="7">
        <v>3520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10449676.6</v>
      </c>
      <c r="AQ13" s="7">
        <v>0</v>
      </c>
      <c r="AR13" s="7">
        <v>3520</v>
      </c>
      <c r="AS13" s="7">
        <v>0</v>
      </c>
      <c r="AT13" s="7">
        <v>0</v>
      </c>
      <c r="AU13" s="7">
        <v>10233646</v>
      </c>
      <c r="AV13" s="7">
        <v>0</v>
      </c>
      <c r="AW13" s="7">
        <v>3520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10233646</v>
      </c>
      <c r="BF13" s="7">
        <v>0</v>
      </c>
      <c r="BG13" s="7">
        <v>3520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10233646</v>
      </c>
    </row>
    <row r="14" spans="1:67" ht="74.25" customHeight="1" x14ac:dyDescent="0.25">
      <c r="A14" s="8" t="s">
        <v>31</v>
      </c>
      <c r="B14" s="23" t="s">
        <v>27</v>
      </c>
      <c r="C14" s="23" t="s">
        <v>29</v>
      </c>
      <c r="D14" s="23" t="s">
        <v>32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6"/>
      <c r="W14" s="6"/>
      <c r="X14" s="6"/>
      <c r="Y14" s="6"/>
      <c r="Z14" s="8"/>
      <c r="AA14" s="7">
        <v>8579851.7100000009</v>
      </c>
      <c r="AB14" s="7">
        <v>0</v>
      </c>
      <c r="AC14" s="7">
        <v>3520</v>
      </c>
      <c r="AD14" s="7">
        <v>0</v>
      </c>
      <c r="AE14" s="7">
        <v>0</v>
      </c>
      <c r="AF14" s="7">
        <v>9162764</v>
      </c>
      <c r="AG14" s="7">
        <v>0</v>
      </c>
      <c r="AH14" s="7">
        <v>3520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9162764</v>
      </c>
      <c r="AQ14" s="7">
        <v>0</v>
      </c>
      <c r="AR14" s="7">
        <v>3520</v>
      </c>
      <c r="AS14" s="7">
        <v>0</v>
      </c>
      <c r="AT14" s="7">
        <v>0</v>
      </c>
      <c r="AU14" s="7">
        <v>9681241</v>
      </c>
      <c r="AV14" s="7">
        <v>0</v>
      </c>
      <c r="AW14" s="7">
        <v>3520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9681241</v>
      </c>
      <c r="BF14" s="7">
        <v>0</v>
      </c>
      <c r="BG14" s="7">
        <v>3520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9681241</v>
      </c>
    </row>
    <row r="15" spans="1:67" ht="31.5" x14ac:dyDescent="0.25">
      <c r="A15" s="9" t="s">
        <v>33</v>
      </c>
      <c r="B15" s="10" t="s">
        <v>27</v>
      </c>
      <c r="C15" s="10" t="s">
        <v>29</v>
      </c>
      <c r="D15" s="10" t="s">
        <v>32</v>
      </c>
      <c r="E15" s="10" t="s">
        <v>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9"/>
      <c r="AA15" s="13">
        <v>8102770</v>
      </c>
      <c r="AB15" s="13">
        <v>0</v>
      </c>
      <c r="AC15" s="13">
        <v>0</v>
      </c>
      <c r="AD15" s="13">
        <v>0</v>
      </c>
      <c r="AE15" s="13">
        <v>0</v>
      </c>
      <c r="AF15" s="13">
        <v>9159244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9159244</v>
      </c>
      <c r="AQ15" s="13">
        <v>0</v>
      </c>
      <c r="AR15" s="13">
        <v>0</v>
      </c>
      <c r="AS15" s="13">
        <v>0</v>
      </c>
      <c r="AT15" s="13">
        <v>0</v>
      </c>
      <c r="AU15" s="13">
        <v>9677721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9677721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9677721</v>
      </c>
    </row>
    <row r="16" spans="1:67" ht="31.5" x14ac:dyDescent="0.25">
      <c r="A16" s="9" t="s">
        <v>35</v>
      </c>
      <c r="B16" s="10" t="s">
        <v>27</v>
      </c>
      <c r="C16" s="10" t="s">
        <v>29</v>
      </c>
      <c r="D16" s="10" t="s">
        <v>32</v>
      </c>
      <c r="E16" s="10" t="s">
        <v>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/>
      <c r="AA16" s="13">
        <v>1167065</v>
      </c>
      <c r="AB16" s="13">
        <v>0</v>
      </c>
      <c r="AC16" s="13">
        <v>0</v>
      </c>
      <c r="AD16" s="13">
        <v>0</v>
      </c>
      <c r="AE16" s="13">
        <v>0</v>
      </c>
      <c r="AF16" s="13">
        <v>1272100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1272100</v>
      </c>
      <c r="AQ16" s="13">
        <v>0</v>
      </c>
      <c r="AR16" s="13">
        <v>0</v>
      </c>
      <c r="AS16" s="13">
        <v>0</v>
      </c>
      <c r="AT16" s="13">
        <v>0</v>
      </c>
      <c r="AU16" s="13">
        <v>1386558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1386558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1386558</v>
      </c>
    </row>
    <row r="17" spans="1:67" ht="31.5" x14ac:dyDescent="0.25">
      <c r="A17" s="9" t="s">
        <v>37</v>
      </c>
      <c r="B17" s="10" t="s">
        <v>27</v>
      </c>
      <c r="C17" s="10" t="s">
        <v>29</v>
      </c>
      <c r="D17" s="10" t="s">
        <v>32</v>
      </c>
      <c r="E17" s="10" t="s">
        <v>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/>
      <c r="AA17" s="13">
        <v>1167065</v>
      </c>
      <c r="AB17" s="13">
        <v>0</v>
      </c>
      <c r="AC17" s="13">
        <v>0</v>
      </c>
      <c r="AD17" s="13">
        <v>0</v>
      </c>
      <c r="AE17" s="13">
        <v>0</v>
      </c>
      <c r="AF17" s="13">
        <v>1272100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1272100</v>
      </c>
      <c r="AQ17" s="13">
        <v>0</v>
      </c>
      <c r="AR17" s="13">
        <v>0</v>
      </c>
      <c r="AS17" s="13">
        <v>0</v>
      </c>
      <c r="AT17" s="13">
        <v>0</v>
      </c>
      <c r="AU17" s="13">
        <v>1386558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1386558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1386558</v>
      </c>
    </row>
    <row r="18" spans="1:67" ht="78.75" x14ac:dyDescent="0.25">
      <c r="A18" s="14" t="s">
        <v>39</v>
      </c>
      <c r="B18" s="15" t="s">
        <v>27</v>
      </c>
      <c r="C18" s="15" t="s">
        <v>29</v>
      </c>
      <c r="D18" s="15" t="s">
        <v>32</v>
      </c>
      <c r="E18" s="15" t="s">
        <v>38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 t="s">
        <v>40</v>
      </c>
      <c r="U18" s="15"/>
      <c r="V18" s="16"/>
      <c r="W18" s="16"/>
      <c r="X18" s="16"/>
      <c r="Y18" s="16"/>
      <c r="Z18" s="14"/>
      <c r="AA18" s="18">
        <v>1167065</v>
      </c>
      <c r="AB18" s="18">
        <v>0</v>
      </c>
      <c r="AC18" s="18">
        <v>0</v>
      </c>
      <c r="AD18" s="18">
        <v>0</v>
      </c>
      <c r="AE18" s="18">
        <v>0</v>
      </c>
      <c r="AF18" s="18">
        <v>1272100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1272100</v>
      </c>
      <c r="AQ18" s="18">
        <v>0</v>
      </c>
      <c r="AR18" s="18">
        <v>0</v>
      </c>
      <c r="AS18" s="18">
        <v>0</v>
      </c>
      <c r="AT18" s="18">
        <v>0</v>
      </c>
      <c r="AU18" s="18">
        <v>1386558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1386558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1386558</v>
      </c>
    </row>
    <row r="19" spans="1:67" ht="31.5" x14ac:dyDescent="0.25">
      <c r="A19" s="9" t="s">
        <v>41</v>
      </c>
      <c r="B19" s="10" t="s">
        <v>27</v>
      </c>
      <c r="C19" s="10" t="s">
        <v>29</v>
      </c>
      <c r="D19" s="10" t="s">
        <v>32</v>
      </c>
      <c r="E19" s="10" t="s">
        <v>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/>
      <c r="AA19" s="13">
        <v>6935705</v>
      </c>
      <c r="AB19" s="13">
        <v>0</v>
      </c>
      <c r="AC19" s="13">
        <v>0</v>
      </c>
      <c r="AD19" s="13">
        <v>0</v>
      </c>
      <c r="AE19" s="13">
        <v>0</v>
      </c>
      <c r="AF19" s="13">
        <v>7887144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7887144</v>
      </c>
      <c r="AQ19" s="13">
        <v>0</v>
      </c>
      <c r="AR19" s="13">
        <v>0</v>
      </c>
      <c r="AS19" s="13">
        <v>0</v>
      </c>
      <c r="AT19" s="13">
        <v>0</v>
      </c>
      <c r="AU19" s="13">
        <v>8291163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8291163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8291163</v>
      </c>
    </row>
    <row r="20" spans="1:67" ht="31.5" x14ac:dyDescent="0.25">
      <c r="A20" s="9" t="s">
        <v>37</v>
      </c>
      <c r="B20" s="10" t="s">
        <v>27</v>
      </c>
      <c r="C20" s="10" t="s">
        <v>29</v>
      </c>
      <c r="D20" s="10" t="s">
        <v>32</v>
      </c>
      <c r="E20" s="10" t="s">
        <v>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/>
      <c r="AA20" s="13">
        <v>6935705</v>
      </c>
      <c r="AB20" s="13">
        <v>0</v>
      </c>
      <c r="AC20" s="13">
        <v>0</v>
      </c>
      <c r="AD20" s="13">
        <v>0</v>
      </c>
      <c r="AE20" s="13">
        <v>0</v>
      </c>
      <c r="AF20" s="13">
        <v>7887144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7887144</v>
      </c>
      <c r="AQ20" s="13">
        <v>0</v>
      </c>
      <c r="AR20" s="13">
        <v>0</v>
      </c>
      <c r="AS20" s="13">
        <v>0</v>
      </c>
      <c r="AT20" s="13">
        <v>0</v>
      </c>
      <c r="AU20" s="13">
        <v>8291163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8291163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8291163</v>
      </c>
    </row>
    <row r="21" spans="1:67" ht="78.75" x14ac:dyDescent="0.25">
      <c r="A21" s="14" t="s">
        <v>39</v>
      </c>
      <c r="B21" s="15" t="s">
        <v>27</v>
      </c>
      <c r="C21" s="15" t="s">
        <v>29</v>
      </c>
      <c r="D21" s="15" t="s">
        <v>32</v>
      </c>
      <c r="E21" s="15" t="s">
        <v>43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40</v>
      </c>
      <c r="U21" s="15"/>
      <c r="V21" s="16"/>
      <c r="W21" s="16"/>
      <c r="X21" s="16"/>
      <c r="Y21" s="16"/>
      <c r="Z21" s="14"/>
      <c r="AA21" s="18">
        <v>5417105</v>
      </c>
      <c r="AB21" s="18">
        <v>0</v>
      </c>
      <c r="AC21" s="18">
        <v>0</v>
      </c>
      <c r="AD21" s="18">
        <v>0</v>
      </c>
      <c r="AE21" s="18">
        <v>0</v>
      </c>
      <c r="AF21" s="18">
        <v>5904644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5904644</v>
      </c>
      <c r="AQ21" s="18">
        <v>0</v>
      </c>
      <c r="AR21" s="18">
        <v>0</v>
      </c>
      <c r="AS21" s="18">
        <v>0</v>
      </c>
      <c r="AT21" s="18">
        <v>0</v>
      </c>
      <c r="AU21" s="18">
        <v>6436063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6436063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6436063</v>
      </c>
    </row>
    <row r="22" spans="1:67" ht="31.5" x14ac:dyDescent="0.25">
      <c r="A22" s="14" t="s">
        <v>44</v>
      </c>
      <c r="B22" s="15" t="s">
        <v>27</v>
      </c>
      <c r="C22" s="15" t="s">
        <v>29</v>
      </c>
      <c r="D22" s="15" t="s">
        <v>32</v>
      </c>
      <c r="E22" s="15" t="s">
        <v>43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45</v>
      </c>
      <c r="U22" s="15"/>
      <c r="V22" s="16"/>
      <c r="W22" s="16"/>
      <c r="X22" s="16"/>
      <c r="Y22" s="16"/>
      <c r="Z22" s="14"/>
      <c r="AA22" s="18">
        <v>1514600</v>
      </c>
      <c r="AB22" s="18">
        <v>0</v>
      </c>
      <c r="AC22" s="18">
        <v>0</v>
      </c>
      <c r="AD22" s="18">
        <v>0</v>
      </c>
      <c r="AE22" s="18">
        <v>0</v>
      </c>
      <c r="AF22" s="18">
        <v>1978500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1978500</v>
      </c>
      <c r="AQ22" s="18">
        <v>0</v>
      </c>
      <c r="AR22" s="18">
        <v>0</v>
      </c>
      <c r="AS22" s="18">
        <v>0</v>
      </c>
      <c r="AT22" s="18">
        <v>0</v>
      </c>
      <c r="AU22" s="18">
        <v>1851100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1851100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1851100</v>
      </c>
    </row>
    <row r="23" spans="1:67" ht="15.75" x14ac:dyDescent="0.25">
      <c r="A23" s="14" t="s">
        <v>46</v>
      </c>
      <c r="B23" s="15" t="s">
        <v>27</v>
      </c>
      <c r="C23" s="15" t="s">
        <v>29</v>
      </c>
      <c r="D23" s="15" t="s">
        <v>32</v>
      </c>
      <c r="E23" s="15" t="s">
        <v>43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47</v>
      </c>
      <c r="U23" s="15"/>
      <c r="V23" s="16"/>
      <c r="W23" s="16"/>
      <c r="X23" s="16"/>
      <c r="Y23" s="16"/>
      <c r="Z23" s="14"/>
      <c r="AA23" s="18">
        <v>4000</v>
      </c>
      <c r="AB23" s="18">
        <v>0</v>
      </c>
      <c r="AC23" s="18">
        <v>0</v>
      </c>
      <c r="AD23" s="18">
        <v>0</v>
      </c>
      <c r="AE23" s="18">
        <v>0</v>
      </c>
      <c r="AF23" s="18">
        <v>4000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4000</v>
      </c>
      <c r="AQ23" s="18">
        <v>0</v>
      </c>
      <c r="AR23" s="18">
        <v>0</v>
      </c>
      <c r="AS23" s="18">
        <v>0</v>
      </c>
      <c r="AT23" s="18">
        <v>0</v>
      </c>
      <c r="AU23" s="18">
        <v>4000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4000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4000</v>
      </c>
    </row>
    <row r="24" spans="1:67" ht="31.5" x14ac:dyDescent="0.25">
      <c r="A24" s="9" t="s">
        <v>48</v>
      </c>
      <c r="B24" s="10" t="s">
        <v>27</v>
      </c>
      <c r="C24" s="10" t="s">
        <v>29</v>
      </c>
      <c r="D24" s="10" t="s">
        <v>32</v>
      </c>
      <c r="E24" s="10" t="s">
        <v>49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/>
      <c r="AA24" s="13">
        <v>477081.71</v>
      </c>
      <c r="AB24" s="13">
        <v>0</v>
      </c>
      <c r="AC24" s="13">
        <v>3520</v>
      </c>
      <c r="AD24" s="13">
        <v>0</v>
      </c>
      <c r="AE24" s="13">
        <v>0</v>
      </c>
      <c r="AF24" s="13">
        <v>3520</v>
      </c>
      <c r="AG24" s="13">
        <v>0</v>
      </c>
      <c r="AH24" s="13">
        <v>3520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3520</v>
      </c>
      <c r="AQ24" s="13">
        <v>0</v>
      </c>
      <c r="AR24" s="13">
        <v>3520</v>
      </c>
      <c r="AS24" s="13">
        <v>0</v>
      </c>
      <c r="AT24" s="13">
        <v>0</v>
      </c>
      <c r="AU24" s="13">
        <v>3520</v>
      </c>
      <c r="AV24" s="13">
        <v>0</v>
      </c>
      <c r="AW24" s="13">
        <v>3520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3520</v>
      </c>
      <c r="BF24" s="13">
        <v>0</v>
      </c>
      <c r="BG24" s="13">
        <v>3520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3520</v>
      </c>
    </row>
    <row r="25" spans="1:67" ht="15.75" x14ac:dyDescent="0.25">
      <c r="A25" s="9" t="s">
        <v>50</v>
      </c>
      <c r="B25" s="10" t="s">
        <v>27</v>
      </c>
      <c r="C25" s="10" t="s">
        <v>29</v>
      </c>
      <c r="D25" s="10" t="s">
        <v>32</v>
      </c>
      <c r="E25" s="10" t="s">
        <v>51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9"/>
      <c r="AA25" s="13">
        <v>477081.71</v>
      </c>
      <c r="AB25" s="13">
        <v>0</v>
      </c>
      <c r="AC25" s="13">
        <v>3520</v>
      </c>
      <c r="AD25" s="13">
        <v>0</v>
      </c>
      <c r="AE25" s="13">
        <v>0</v>
      </c>
      <c r="AF25" s="13">
        <v>3520</v>
      </c>
      <c r="AG25" s="13">
        <v>0</v>
      </c>
      <c r="AH25" s="13">
        <v>3520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3520</v>
      </c>
      <c r="AQ25" s="13">
        <v>0</v>
      </c>
      <c r="AR25" s="13">
        <v>3520</v>
      </c>
      <c r="AS25" s="13">
        <v>0</v>
      </c>
      <c r="AT25" s="13">
        <v>0</v>
      </c>
      <c r="AU25" s="13">
        <v>3520</v>
      </c>
      <c r="AV25" s="13">
        <v>0</v>
      </c>
      <c r="AW25" s="13">
        <v>3520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3520</v>
      </c>
      <c r="BF25" s="13">
        <v>0</v>
      </c>
      <c r="BG25" s="13">
        <v>3520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3520</v>
      </c>
    </row>
    <row r="26" spans="1:67" ht="63" x14ac:dyDescent="0.25">
      <c r="A26" s="9" t="s">
        <v>52</v>
      </c>
      <c r="B26" s="10" t="s">
        <v>27</v>
      </c>
      <c r="C26" s="10" t="s">
        <v>29</v>
      </c>
      <c r="D26" s="10" t="s">
        <v>32</v>
      </c>
      <c r="E26" s="10" t="s">
        <v>53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9"/>
      <c r="AA26" s="13">
        <v>216132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</row>
    <row r="27" spans="1:67" ht="15.75" x14ac:dyDescent="0.25">
      <c r="A27" s="14" t="s">
        <v>54</v>
      </c>
      <c r="B27" s="15" t="s">
        <v>27</v>
      </c>
      <c r="C27" s="15" t="s">
        <v>29</v>
      </c>
      <c r="D27" s="15" t="s">
        <v>32</v>
      </c>
      <c r="E27" s="15" t="s">
        <v>53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55</v>
      </c>
      <c r="U27" s="15"/>
      <c r="V27" s="16"/>
      <c r="W27" s="16"/>
      <c r="X27" s="16"/>
      <c r="Y27" s="16"/>
      <c r="Z27" s="14"/>
      <c r="AA27" s="18">
        <v>216132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</row>
    <row r="28" spans="1:67" ht="78.75" x14ac:dyDescent="0.25">
      <c r="A28" s="9" t="s">
        <v>56</v>
      </c>
      <c r="B28" s="10" t="s">
        <v>27</v>
      </c>
      <c r="C28" s="10" t="s">
        <v>29</v>
      </c>
      <c r="D28" s="10" t="s">
        <v>32</v>
      </c>
      <c r="E28" s="10" t="s">
        <v>57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/>
      <c r="AA28" s="13">
        <v>71115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</row>
    <row r="29" spans="1:67" ht="15.75" x14ac:dyDescent="0.25">
      <c r="A29" s="14" t="s">
        <v>54</v>
      </c>
      <c r="B29" s="15" t="s">
        <v>27</v>
      </c>
      <c r="C29" s="15" t="s">
        <v>29</v>
      </c>
      <c r="D29" s="15" t="s">
        <v>32</v>
      </c>
      <c r="E29" s="15" t="s">
        <v>57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 t="s">
        <v>55</v>
      </c>
      <c r="U29" s="15"/>
      <c r="V29" s="16"/>
      <c r="W29" s="16"/>
      <c r="X29" s="16"/>
      <c r="Y29" s="16"/>
      <c r="Z29" s="14"/>
      <c r="AA29" s="18">
        <v>71115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</row>
    <row r="30" spans="1:67" ht="78.75" x14ac:dyDescent="0.25">
      <c r="A30" s="9" t="s">
        <v>58</v>
      </c>
      <c r="B30" s="10" t="s">
        <v>27</v>
      </c>
      <c r="C30" s="10" t="s">
        <v>29</v>
      </c>
      <c r="D30" s="10" t="s">
        <v>32</v>
      </c>
      <c r="E30" s="10" t="s">
        <v>59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/>
      <c r="AA30" s="13">
        <v>73658.710000000006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</row>
    <row r="31" spans="1:67" ht="15.75" x14ac:dyDescent="0.25">
      <c r="A31" s="14" t="s">
        <v>54</v>
      </c>
      <c r="B31" s="15" t="s">
        <v>27</v>
      </c>
      <c r="C31" s="15" t="s">
        <v>29</v>
      </c>
      <c r="D31" s="15" t="s">
        <v>32</v>
      </c>
      <c r="E31" s="15" t="s">
        <v>59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55</v>
      </c>
      <c r="U31" s="15"/>
      <c r="V31" s="16"/>
      <c r="W31" s="16"/>
      <c r="X31" s="16"/>
      <c r="Y31" s="16"/>
      <c r="Z31" s="14"/>
      <c r="AA31" s="18">
        <v>73658.710000000006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</row>
    <row r="32" spans="1:67" ht="78.75" x14ac:dyDescent="0.25">
      <c r="A32" s="9" t="s">
        <v>60</v>
      </c>
      <c r="B32" s="10" t="s">
        <v>27</v>
      </c>
      <c r="C32" s="10" t="s">
        <v>29</v>
      </c>
      <c r="D32" s="10" t="s">
        <v>32</v>
      </c>
      <c r="E32" s="10" t="s">
        <v>61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/>
      <c r="AA32" s="13">
        <v>60497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</row>
    <row r="33" spans="1:67" ht="15.75" x14ac:dyDescent="0.25">
      <c r="A33" s="14" t="s">
        <v>54</v>
      </c>
      <c r="B33" s="15" t="s">
        <v>27</v>
      </c>
      <c r="C33" s="15" t="s">
        <v>29</v>
      </c>
      <c r="D33" s="15" t="s">
        <v>32</v>
      </c>
      <c r="E33" s="15" t="s">
        <v>61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55</v>
      </c>
      <c r="U33" s="15"/>
      <c r="V33" s="16"/>
      <c r="W33" s="16"/>
      <c r="X33" s="16"/>
      <c r="Y33" s="16"/>
      <c r="Z33" s="14"/>
      <c r="AA33" s="18">
        <v>60497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</row>
    <row r="34" spans="1:67" ht="94.5" x14ac:dyDescent="0.25">
      <c r="A34" s="9" t="s">
        <v>62</v>
      </c>
      <c r="B34" s="10" t="s">
        <v>27</v>
      </c>
      <c r="C34" s="10" t="s">
        <v>29</v>
      </c>
      <c r="D34" s="10" t="s">
        <v>32</v>
      </c>
      <c r="E34" s="10" t="s">
        <v>63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9"/>
      <c r="AA34" s="13">
        <v>52159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</row>
    <row r="35" spans="1:67" ht="15.75" x14ac:dyDescent="0.25">
      <c r="A35" s="14" t="s">
        <v>54</v>
      </c>
      <c r="B35" s="15" t="s">
        <v>27</v>
      </c>
      <c r="C35" s="15" t="s">
        <v>29</v>
      </c>
      <c r="D35" s="15" t="s">
        <v>32</v>
      </c>
      <c r="E35" s="15" t="s">
        <v>63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 t="s">
        <v>55</v>
      </c>
      <c r="U35" s="15"/>
      <c r="V35" s="16"/>
      <c r="W35" s="16"/>
      <c r="X35" s="16"/>
      <c r="Y35" s="16"/>
      <c r="Z35" s="14"/>
      <c r="AA35" s="18">
        <v>52159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</row>
    <row r="36" spans="1:67" ht="15.75" x14ac:dyDescent="0.25">
      <c r="A36" s="9" t="s">
        <v>64</v>
      </c>
      <c r="B36" s="10" t="s">
        <v>27</v>
      </c>
      <c r="C36" s="10" t="s">
        <v>29</v>
      </c>
      <c r="D36" s="10" t="s">
        <v>32</v>
      </c>
      <c r="E36" s="10" t="s">
        <v>65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9"/>
      <c r="AA36" s="13">
        <v>3520</v>
      </c>
      <c r="AB36" s="13">
        <v>0</v>
      </c>
      <c r="AC36" s="13">
        <v>3520</v>
      </c>
      <c r="AD36" s="13">
        <v>0</v>
      </c>
      <c r="AE36" s="13">
        <v>0</v>
      </c>
      <c r="AF36" s="13">
        <v>3520</v>
      </c>
      <c r="AG36" s="13">
        <v>0</v>
      </c>
      <c r="AH36" s="13">
        <v>3520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3520</v>
      </c>
      <c r="AQ36" s="13">
        <v>0</v>
      </c>
      <c r="AR36" s="13">
        <v>3520</v>
      </c>
      <c r="AS36" s="13">
        <v>0</v>
      </c>
      <c r="AT36" s="13">
        <v>0</v>
      </c>
      <c r="AU36" s="13">
        <v>3520</v>
      </c>
      <c r="AV36" s="13">
        <v>0</v>
      </c>
      <c r="AW36" s="13">
        <v>3520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3520</v>
      </c>
      <c r="BF36" s="13">
        <v>0</v>
      </c>
      <c r="BG36" s="13">
        <v>3520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3520</v>
      </c>
    </row>
    <row r="37" spans="1:67" ht="31.5" x14ac:dyDescent="0.25">
      <c r="A37" s="14" t="s">
        <v>44</v>
      </c>
      <c r="B37" s="15" t="s">
        <v>27</v>
      </c>
      <c r="C37" s="15" t="s">
        <v>29</v>
      </c>
      <c r="D37" s="15" t="s">
        <v>32</v>
      </c>
      <c r="E37" s="15" t="s">
        <v>65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 t="s">
        <v>45</v>
      </c>
      <c r="U37" s="15"/>
      <c r="V37" s="16"/>
      <c r="W37" s="16"/>
      <c r="X37" s="16"/>
      <c r="Y37" s="16"/>
      <c r="Z37" s="14"/>
      <c r="AA37" s="18">
        <v>3520</v>
      </c>
      <c r="AB37" s="18">
        <v>0</v>
      </c>
      <c r="AC37" s="18">
        <v>3520</v>
      </c>
      <c r="AD37" s="18">
        <v>0</v>
      </c>
      <c r="AE37" s="18">
        <v>0</v>
      </c>
      <c r="AF37" s="18">
        <v>3520</v>
      </c>
      <c r="AG37" s="18">
        <v>0</v>
      </c>
      <c r="AH37" s="18">
        <v>3520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3520</v>
      </c>
      <c r="AQ37" s="18">
        <v>0</v>
      </c>
      <c r="AR37" s="18">
        <v>3520</v>
      </c>
      <c r="AS37" s="18">
        <v>0</v>
      </c>
      <c r="AT37" s="18">
        <v>0</v>
      </c>
      <c r="AU37" s="18">
        <v>3520</v>
      </c>
      <c r="AV37" s="18">
        <v>0</v>
      </c>
      <c r="AW37" s="18">
        <v>3520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3520</v>
      </c>
      <c r="BF37" s="18">
        <v>0</v>
      </c>
      <c r="BG37" s="18">
        <v>3520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3520</v>
      </c>
    </row>
    <row r="38" spans="1:67" ht="15.75" x14ac:dyDescent="0.25">
      <c r="A38" s="8" t="s">
        <v>66</v>
      </c>
      <c r="B38" s="23" t="s">
        <v>27</v>
      </c>
      <c r="C38" s="23" t="s">
        <v>29</v>
      </c>
      <c r="D38" s="23" t="s">
        <v>67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6"/>
      <c r="W38" s="6"/>
      <c r="X38" s="6"/>
      <c r="Y38" s="6"/>
      <c r="Z38" s="8"/>
      <c r="AA38" s="7">
        <v>75000</v>
      </c>
      <c r="AB38" s="7">
        <v>0</v>
      </c>
      <c r="AC38" s="7">
        <v>0</v>
      </c>
      <c r="AD38" s="7">
        <v>0</v>
      </c>
      <c r="AE38" s="7">
        <v>0</v>
      </c>
      <c r="AF38" s="7">
        <v>75000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75000</v>
      </c>
      <c r="AQ38" s="7">
        <v>0</v>
      </c>
      <c r="AR38" s="7">
        <v>0</v>
      </c>
      <c r="AS38" s="7">
        <v>0</v>
      </c>
      <c r="AT38" s="7">
        <v>0</v>
      </c>
      <c r="AU38" s="7">
        <v>75000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75000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75000</v>
      </c>
    </row>
    <row r="39" spans="1:67" ht="31.5" x14ac:dyDescent="0.25">
      <c r="A39" s="9" t="s">
        <v>48</v>
      </c>
      <c r="B39" s="10" t="s">
        <v>27</v>
      </c>
      <c r="C39" s="10" t="s">
        <v>29</v>
      </c>
      <c r="D39" s="10" t="s">
        <v>67</v>
      </c>
      <c r="E39" s="10" t="s">
        <v>49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/>
      <c r="AA39" s="13">
        <v>75000</v>
      </c>
      <c r="AB39" s="13">
        <v>0</v>
      </c>
      <c r="AC39" s="13">
        <v>0</v>
      </c>
      <c r="AD39" s="13">
        <v>0</v>
      </c>
      <c r="AE39" s="13">
        <v>0</v>
      </c>
      <c r="AF39" s="13">
        <v>75000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75000</v>
      </c>
      <c r="AQ39" s="13">
        <v>0</v>
      </c>
      <c r="AR39" s="13">
        <v>0</v>
      </c>
      <c r="AS39" s="13">
        <v>0</v>
      </c>
      <c r="AT39" s="13">
        <v>0</v>
      </c>
      <c r="AU39" s="13">
        <v>75000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75000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75000</v>
      </c>
    </row>
    <row r="40" spans="1:67" ht="15.75" x14ac:dyDescent="0.25">
      <c r="A40" s="9" t="s">
        <v>50</v>
      </c>
      <c r="B40" s="10" t="s">
        <v>27</v>
      </c>
      <c r="C40" s="10" t="s">
        <v>29</v>
      </c>
      <c r="D40" s="10" t="s">
        <v>67</v>
      </c>
      <c r="E40" s="10" t="s">
        <v>51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/>
      <c r="AA40" s="13">
        <v>75000</v>
      </c>
      <c r="AB40" s="13">
        <v>0</v>
      </c>
      <c r="AC40" s="13">
        <v>0</v>
      </c>
      <c r="AD40" s="13">
        <v>0</v>
      </c>
      <c r="AE40" s="13">
        <v>0</v>
      </c>
      <c r="AF40" s="13">
        <v>75000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75000</v>
      </c>
      <c r="AQ40" s="13">
        <v>0</v>
      </c>
      <c r="AR40" s="13">
        <v>0</v>
      </c>
      <c r="AS40" s="13">
        <v>0</v>
      </c>
      <c r="AT40" s="13">
        <v>0</v>
      </c>
      <c r="AU40" s="13">
        <v>75000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75000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75000</v>
      </c>
    </row>
    <row r="41" spans="1:67" ht="31.5" x14ac:dyDescent="0.25">
      <c r="A41" s="9" t="s">
        <v>68</v>
      </c>
      <c r="B41" s="10" t="s">
        <v>27</v>
      </c>
      <c r="C41" s="10" t="s">
        <v>29</v>
      </c>
      <c r="D41" s="10" t="s">
        <v>67</v>
      </c>
      <c r="E41" s="10" t="s">
        <v>69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9"/>
      <c r="AA41" s="13">
        <v>75000</v>
      </c>
      <c r="AB41" s="13">
        <v>0</v>
      </c>
      <c r="AC41" s="13">
        <v>0</v>
      </c>
      <c r="AD41" s="13">
        <v>0</v>
      </c>
      <c r="AE41" s="13">
        <v>0</v>
      </c>
      <c r="AF41" s="13">
        <v>75000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75000</v>
      </c>
      <c r="AQ41" s="13">
        <v>0</v>
      </c>
      <c r="AR41" s="13">
        <v>0</v>
      </c>
      <c r="AS41" s="13">
        <v>0</v>
      </c>
      <c r="AT41" s="13">
        <v>0</v>
      </c>
      <c r="AU41" s="13">
        <v>75000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75000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75000</v>
      </c>
    </row>
    <row r="42" spans="1:67" ht="15.75" x14ac:dyDescent="0.25">
      <c r="A42" s="14" t="s">
        <v>46</v>
      </c>
      <c r="B42" s="15" t="s">
        <v>27</v>
      </c>
      <c r="C42" s="15" t="s">
        <v>29</v>
      </c>
      <c r="D42" s="15" t="s">
        <v>67</v>
      </c>
      <c r="E42" s="15" t="s">
        <v>69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 t="s">
        <v>47</v>
      </c>
      <c r="U42" s="15"/>
      <c r="V42" s="16"/>
      <c r="W42" s="16"/>
      <c r="X42" s="16"/>
      <c r="Y42" s="16"/>
      <c r="Z42" s="14"/>
      <c r="AA42" s="18">
        <v>75000</v>
      </c>
      <c r="AB42" s="18">
        <v>0</v>
      </c>
      <c r="AC42" s="18">
        <v>0</v>
      </c>
      <c r="AD42" s="18">
        <v>0</v>
      </c>
      <c r="AE42" s="18">
        <v>0</v>
      </c>
      <c r="AF42" s="18">
        <v>75000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75000</v>
      </c>
      <c r="AQ42" s="18">
        <v>0</v>
      </c>
      <c r="AR42" s="18">
        <v>0</v>
      </c>
      <c r="AS42" s="18">
        <v>0</v>
      </c>
      <c r="AT42" s="18">
        <v>0</v>
      </c>
      <c r="AU42" s="18">
        <v>75000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75000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75000</v>
      </c>
    </row>
    <row r="43" spans="1:67" ht="15.75" x14ac:dyDescent="0.25">
      <c r="A43" s="8" t="s">
        <v>70</v>
      </c>
      <c r="B43" s="23" t="s">
        <v>27</v>
      </c>
      <c r="C43" s="23" t="s">
        <v>29</v>
      </c>
      <c r="D43" s="23" t="s">
        <v>71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6"/>
      <c r="W43" s="6"/>
      <c r="X43" s="6"/>
      <c r="Y43" s="6"/>
      <c r="Z43" s="8"/>
      <c r="AA43" s="7">
        <v>446240.8</v>
      </c>
      <c r="AB43" s="7">
        <v>0</v>
      </c>
      <c r="AC43" s="7">
        <v>0</v>
      </c>
      <c r="AD43" s="7">
        <v>0</v>
      </c>
      <c r="AE43" s="7">
        <v>0</v>
      </c>
      <c r="AF43" s="7">
        <v>1211912.6000000001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1211912.6000000001</v>
      </c>
      <c r="AQ43" s="7">
        <v>0</v>
      </c>
      <c r="AR43" s="7">
        <v>0</v>
      </c>
      <c r="AS43" s="7">
        <v>0</v>
      </c>
      <c r="AT43" s="7">
        <v>0</v>
      </c>
      <c r="AU43" s="7">
        <v>477405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477405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477405</v>
      </c>
    </row>
    <row r="44" spans="1:67" ht="63" x14ac:dyDescent="0.25">
      <c r="A44" s="9" t="s">
        <v>226</v>
      </c>
      <c r="B44" s="10" t="s">
        <v>27</v>
      </c>
      <c r="C44" s="10" t="s">
        <v>29</v>
      </c>
      <c r="D44" s="10" t="s">
        <v>71</v>
      </c>
      <c r="E44" s="10" t="s">
        <v>72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9"/>
      <c r="AA44" s="13">
        <v>15000</v>
      </c>
      <c r="AB44" s="13">
        <v>0</v>
      </c>
      <c r="AC44" s="13">
        <v>0</v>
      </c>
      <c r="AD44" s="13">
        <v>0</v>
      </c>
      <c r="AE44" s="13">
        <v>0</v>
      </c>
      <c r="AF44" s="13">
        <v>20000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20000</v>
      </c>
      <c r="AQ44" s="13">
        <v>0</v>
      </c>
      <c r="AR44" s="13">
        <v>0</v>
      </c>
      <c r="AS44" s="13">
        <v>0</v>
      </c>
      <c r="AT44" s="13">
        <v>0</v>
      </c>
      <c r="AU44" s="13">
        <v>20000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20000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20000</v>
      </c>
    </row>
    <row r="45" spans="1:67" ht="15.75" x14ac:dyDescent="0.25">
      <c r="A45" s="9" t="s">
        <v>73</v>
      </c>
      <c r="B45" s="10" t="s">
        <v>27</v>
      </c>
      <c r="C45" s="10" t="s">
        <v>29</v>
      </c>
      <c r="D45" s="10" t="s">
        <v>71</v>
      </c>
      <c r="E45" s="10" t="s">
        <v>74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/>
      <c r="AA45" s="13">
        <v>15000</v>
      </c>
      <c r="AB45" s="13">
        <v>0</v>
      </c>
      <c r="AC45" s="13">
        <v>0</v>
      </c>
      <c r="AD45" s="13">
        <v>0</v>
      </c>
      <c r="AE45" s="13">
        <v>0</v>
      </c>
      <c r="AF45" s="13">
        <v>20000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20000</v>
      </c>
      <c r="AQ45" s="13">
        <v>0</v>
      </c>
      <c r="AR45" s="13">
        <v>0</v>
      </c>
      <c r="AS45" s="13">
        <v>0</v>
      </c>
      <c r="AT45" s="13">
        <v>0</v>
      </c>
      <c r="AU45" s="13">
        <v>20000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20000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20000</v>
      </c>
    </row>
    <row r="46" spans="1:67" ht="47.25" x14ac:dyDescent="0.25">
      <c r="A46" s="9" t="s">
        <v>75</v>
      </c>
      <c r="B46" s="10" t="s">
        <v>27</v>
      </c>
      <c r="C46" s="10" t="s">
        <v>29</v>
      </c>
      <c r="D46" s="10" t="s">
        <v>71</v>
      </c>
      <c r="E46" s="10" t="s">
        <v>76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/>
      <c r="AA46" s="13">
        <v>15000</v>
      </c>
      <c r="AB46" s="13">
        <v>0</v>
      </c>
      <c r="AC46" s="13">
        <v>0</v>
      </c>
      <c r="AD46" s="13">
        <v>0</v>
      </c>
      <c r="AE46" s="13">
        <v>0</v>
      </c>
      <c r="AF46" s="13">
        <v>20000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20000</v>
      </c>
      <c r="AQ46" s="13">
        <v>0</v>
      </c>
      <c r="AR46" s="13">
        <v>0</v>
      </c>
      <c r="AS46" s="13">
        <v>0</v>
      </c>
      <c r="AT46" s="13">
        <v>0</v>
      </c>
      <c r="AU46" s="13">
        <v>20000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20000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20000</v>
      </c>
    </row>
    <row r="47" spans="1:67" ht="31.5" x14ac:dyDescent="0.25">
      <c r="A47" s="9" t="s">
        <v>77</v>
      </c>
      <c r="B47" s="10" t="s">
        <v>27</v>
      </c>
      <c r="C47" s="10" t="s">
        <v>29</v>
      </c>
      <c r="D47" s="10" t="s">
        <v>71</v>
      </c>
      <c r="E47" s="10" t="s">
        <v>78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/>
      <c r="AA47" s="13">
        <v>15000</v>
      </c>
      <c r="AB47" s="13">
        <v>0</v>
      </c>
      <c r="AC47" s="13">
        <v>0</v>
      </c>
      <c r="AD47" s="13">
        <v>0</v>
      </c>
      <c r="AE47" s="13">
        <v>0</v>
      </c>
      <c r="AF47" s="13">
        <v>20000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20000</v>
      </c>
      <c r="AQ47" s="13">
        <v>0</v>
      </c>
      <c r="AR47" s="13">
        <v>0</v>
      </c>
      <c r="AS47" s="13">
        <v>0</v>
      </c>
      <c r="AT47" s="13">
        <v>0</v>
      </c>
      <c r="AU47" s="13">
        <v>20000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20000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20000</v>
      </c>
    </row>
    <row r="48" spans="1:67" ht="31.5" x14ac:dyDescent="0.25">
      <c r="A48" s="14" t="s">
        <v>44</v>
      </c>
      <c r="B48" s="15" t="s">
        <v>27</v>
      </c>
      <c r="C48" s="15" t="s">
        <v>29</v>
      </c>
      <c r="D48" s="15" t="s">
        <v>71</v>
      </c>
      <c r="E48" s="15" t="s">
        <v>78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45</v>
      </c>
      <c r="U48" s="15"/>
      <c r="V48" s="16"/>
      <c r="W48" s="16"/>
      <c r="X48" s="16"/>
      <c r="Y48" s="16"/>
      <c r="Z48" s="14"/>
      <c r="AA48" s="18">
        <v>15000</v>
      </c>
      <c r="AB48" s="18">
        <v>0</v>
      </c>
      <c r="AC48" s="18">
        <v>0</v>
      </c>
      <c r="AD48" s="18">
        <v>0</v>
      </c>
      <c r="AE48" s="18">
        <v>0</v>
      </c>
      <c r="AF48" s="18">
        <v>20000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20000</v>
      </c>
      <c r="AQ48" s="18">
        <v>0</v>
      </c>
      <c r="AR48" s="18">
        <v>0</v>
      </c>
      <c r="AS48" s="18">
        <v>0</v>
      </c>
      <c r="AT48" s="18">
        <v>0</v>
      </c>
      <c r="AU48" s="18">
        <v>20000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20000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20000</v>
      </c>
    </row>
    <row r="49" spans="1:67" ht="31.5" x14ac:dyDescent="0.25">
      <c r="A49" s="9" t="s">
        <v>48</v>
      </c>
      <c r="B49" s="10" t="s">
        <v>27</v>
      </c>
      <c r="C49" s="10" t="s">
        <v>29</v>
      </c>
      <c r="D49" s="10" t="s">
        <v>71</v>
      </c>
      <c r="E49" s="10" t="s">
        <v>49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/>
      <c r="AA49" s="13">
        <v>431240.8</v>
      </c>
      <c r="AB49" s="13">
        <v>0</v>
      </c>
      <c r="AC49" s="13">
        <v>0</v>
      </c>
      <c r="AD49" s="13">
        <v>0</v>
      </c>
      <c r="AE49" s="13">
        <v>0</v>
      </c>
      <c r="AF49" s="13">
        <v>1191912.6000000001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1191912.6000000001</v>
      </c>
      <c r="AQ49" s="13">
        <v>0</v>
      </c>
      <c r="AR49" s="13">
        <v>0</v>
      </c>
      <c r="AS49" s="13">
        <v>0</v>
      </c>
      <c r="AT49" s="13">
        <v>0</v>
      </c>
      <c r="AU49" s="13">
        <v>457405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457405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457405</v>
      </c>
    </row>
    <row r="50" spans="1:67" ht="15.75" x14ac:dyDescent="0.25">
      <c r="A50" s="9" t="s">
        <v>50</v>
      </c>
      <c r="B50" s="10" t="s">
        <v>27</v>
      </c>
      <c r="C50" s="10" t="s">
        <v>29</v>
      </c>
      <c r="D50" s="10" t="s">
        <v>71</v>
      </c>
      <c r="E50" s="10" t="s">
        <v>51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9"/>
      <c r="AA50" s="13">
        <v>431240.8</v>
      </c>
      <c r="AB50" s="13">
        <v>0</v>
      </c>
      <c r="AC50" s="13">
        <v>0</v>
      </c>
      <c r="AD50" s="13">
        <v>0</v>
      </c>
      <c r="AE50" s="13">
        <v>0</v>
      </c>
      <c r="AF50" s="13">
        <v>1191912.6000000001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1191912.6000000001</v>
      </c>
      <c r="AQ50" s="13">
        <v>0</v>
      </c>
      <c r="AR50" s="13">
        <v>0</v>
      </c>
      <c r="AS50" s="13">
        <v>0</v>
      </c>
      <c r="AT50" s="13">
        <v>0</v>
      </c>
      <c r="AU50" s="13">
        <v>457405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457405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457405</v>
      </c>
    </row>
    <row r="51" spans="1:67" ht="31.5" x14ac:dyDescent="0.25">
      <c r="A51" s="9" t="s">
        <v>79</v>
      </c>
      <c r="B51" s="10" t="s">
        <v>27</v>
      </c>
      <c r="C51" s="10" t="s">
        <v>29</v>
      </c>
      <c r="D51" s="10" t="s">
        <v>71</v>
      </c>
      <c r="E51" s="10" t="s">
        <v>80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/>
      <c r="AA51" s="13">
        <v>44000</v>
      </c>
      <c r="AB51" s="13">
        <v>0</v>
      </c>
      <c r="AC51" s="13">
        <v>0</v>
      </c>
      <c r="AD51" s="13">
        <v>0</v>
      </c>
      <c r="AE51" s="13">
        <v>0</v>
      </c>
      <c r="AF51" s="13">
        <v>766872.2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766872.2</v>
      </c>
      <c r="AQ51" s="13">
        <v>0</v>
      </c>
      <c r="AR51" s="13">
        <v>0</v>
      </c>
      <c r="AS51" s="13">
        <v>0</v>
      </c>
      <c r="AT51" s="13">
        <v>0</v>
      </c>
      <c r="AU51" s="13">
        <v>20000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20000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20000</v>
      </c>
    </row>
    <row r="52" spans="1:67" ht="31.5" x14ac:dyDescent="0.25">
      <c r="A52" s="14" t="s">
        <v>44</v>
      </c>
      <c r="B52" s="15" t="s">
        <v>27</v>
      </c>
      <c r="C52" s="15" t="s">
        <v>29</v>
      </c>
      <c r="D52" s="15" t="s">
        <v>71</v>
      </c>
      <c r="E52" s="15" t="s">
        <v>80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 t="s">
        <v>45</v>
      </c>
      <c r="U52" s="15"/>
      <c r="V52" s="16"/>
      <c r="W52" s="16"/>
      <c r="X52" s="16"/>
      <c r="Y52" s="16"/>
      <c r="Z52" s="14"/>
      <c r="AA52" s="18">
        <v>44000</v>
      </c>
      <c r="AB52" s="18">
        <v>0</v>
      </c>
      <c r="AC52" s="18">
        <v>0</v>
      </c>
      <c r="AD52" s="18">
        <v>0</v>
      </c>
      <c r="AE52" s="18">
        <v>0</v>
      </c>
      <c r="AF52" s="18">
        <v>766872.2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766872.2</v>
      </c>
      <c r="AQ52" s="18">
        <v>0</v>
      </c>
      <c r="AR52" s="18">
        <v>0</v>
      </c>
      <c r="AS52" s="18">
        <v>0</v>
      </c>
      <c r="AT52" s="18">
        <v>0</v>
      </c>
      <c r="AU52" s="18">
        <v>20000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20000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20000</v>
      </c>
    </row>
    <row r="53" spans="1:67" ht="47.25" x14ac:dyDescent="0.25">
      <c r="A53" s="9" t="s">
        <v>81</v>
      </c>
      <c r="B53" s="10" t="s">
        <v>27</v>
      </c>
      <c r="C53" s="10" t="s">
        <v>29</v>
      </c>
      <c r="D53" s="10" t="s">
        <v>71</v>
      </c>
      <c r="E53" s="10" t="s">
        <v>82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/>
      <c r="AA53" s="13">
        <v>20000</v>
      </c>
      <c r="AB53" s="13">
        <v>0</v>
      </c>
      <c r="AC53" s="13">
        <v>0</v>
      </c>
      <c r="AD53" s="13">
        <v>0</v>
      </c>
      <c r="AE53" s="13">
        <v>0</v>
      </c>
      <c r="AF53" s="13">
        <v>20000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20000</v>
      </c>
      <c r="AQ53" s="13">
        <v>0</v>
      </c>
      <c r="AR53" s="13">
        <v>0</v>
      </c>
      <c r="AS53" s="13">
        <v>0</v>
      </c>
      <c r="AT53" s="13">
        <v>0</v>
      </c>
      <c r="AU53" s="13">
        <v>20000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20000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20000</v>
      </c>
    </row>
    <row r="54" spans="1:67" ht="31.5" x14ac:dyDescent="0.25">
      <c r="A54" s="14" t="s">
        <v>44</v>
      </c>
      <c r="B54" s="15" t="s">
        <v>27</v>
      </c>
      <c r="C54" s="15" t="s">
        <v>29</v>
      </c>
      <c r="D54" s="15" t="s">
        <v>71</v>
      </c>
      <c r="E54" s="15" t="s">
        <v>82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 t="s">
        <v>45</v>
      </c>
      <c r="U54" s="15"/>
      <c r="V54" s="16"/>
      <c r="W54" s="16"/>
      <c r="X54" s="16"/>
      <c r="Y54" s="16"/>
      <c r="Z54" s="14"/>
      <c r="AA54" s="18">
        <v>20000</v>
      </c>
      <c r="AB54" s="18">
        <v>0</v>
      </c>
      <c r="AC54" s="18">
        <v>0</v>
      </c>
      <c r="AD54" s="18">
        <v>0</v>
      </c>
      <c r="AE54" s="18">
        <v>0</v>
      </c>
      <c r="AF54" s="18">
        <v>20000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20000</v>
      </c>
      <c r="AQ54" s="18">
        <v>0</v>
      </c>
      <c r="AR54" s="18">
        <v>0</v>
      </c>
      <c r="AS54" s="18">
        <v>0</v>
      </c>
      <c r="AT54" s="18">
        <v>0</v>
      </c>
      <c r="AU54" s="18">
        <v>20000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20000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20000</v>
      </c>
    </row>
    <row r="55" spans="1:67" ht="47.25" x14ac:dyDescent="0.25">
      <c r="A55" s="9" t="s">
        <v>83</v>
      </c>
      <c r="B55" s="10" t="s">
        <v>27</v>
      </c>
      <c r="C55" s="10" t="s">
        <v>29</v>
      </c>
      <c r="D55" s="10" t="s">
        <v>71</v>
      </c>
      <c r="E55" s="10" t="s">
        <v>84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/>
      <c r="AA55" s="13">
        <v>70160</v>
      </c>
      <c r="AB55" s="13">
        <v>0</v>
      </c>
      <c r="AC55" s="13">
        <v>0</v>
      </c>
      <c r="AD55" s="13">
        <v>0</v>
      </c>
      <c r="AE55" s="13">
        <v>0</v>
      </c>
      <c r="AF55" s="13">
        <v>83160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83160</v>
      </c>
      <c r="AQ55" s="13">
        <v>0</v>
      </c>
      <c r="AR55" s="13">
        <v>0</v>
      </c>
      <c r="AS55" s="13">
        <v>0</v>
      </c>
      <c r="AT55" s="13">
        <v>0</v>
      </c>
      <c r="AU55" s="13">
        <v>85160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85160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85160</v>
      </c>
    </row>
    <row r="56" spans="1:67" ht="31.5" x14ac:dyDescent="0.25">
      <c r="A56" s="14" t="s">
        <v>44</v>
      </c>
      <c r="B56" s="15" t="s">
        <v>27</v>
      </c>
      <c r="C56" s="15" t="s">
        <v>29</v>
      </c>
      <c r="D56" s="15" t="s">
        <v>71</v>
      </c>
      <c r="E56" s="15" t="s">
        <v>84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45</v>
      </c>
      <c r="U56" s="15"/>
      <c r="V56" s="16"/>
      <c r="W56" s="16"/>
      <c r="X56" s="16"/>
      <c r="Y56" s="16"/>
      <c r="Z56" s="14"/>
      <c r="AA56" s="18">
        <v>70160</v>
      </c>
      <c r="AB56" s="18">
        <v>0</v>
      </c>
      <c r="AC56" s="18">
        <v>0</v>
      </c>
      <c r="AD56" s="18">
        <v>0</v>
      </c>
      <c r="AE56" s="18">
        <v>0</v>
      </c>
      <c r="AF56" s="18">
        <v>83160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83160</v>
      </c>
      <c r="AQ56" s="18">
        <v>0</v>
      </c>
      <c r="AR56" s="18">
        <v>0</v>
      </c>
      <c r="AS56" s="18">
        <v>0</v>
      </c>
      <c r="AT56" s="18">
        <v>0</v>
      </c>
      <c r="AU56" s="18">
        <v>85160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85160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85160</v>
      </c>
    </row>
    <row r="57" spans="1:67" ht="47.25" x14ac:dyDescent="0.25">
      <c r="A57" s="9" t="s">
        <v>85</v>
      </c>
      <c r="B57" s="10" t="s">
        <v>27</v>
      </c>
      <c r="C57" s="10" t="s">
        <v>29</v>
      </c>
      <c r="D57" s="10" t="s">
        <v>71</v>
      </c>
      <c r="E57" s="10" t="s">
        <v>86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/>
      <c r="AA57" s="13">
        <v>297080.8</v>
      </c>
      <c r="AB57" s="13">
        <v>0</v>
      </c>
      <c r="AC57" s="13">
        <v>0</v>
      </c>
      <c r="AD57" s="13">
        <v>0</v>
      </c>
      <c r="AE57" s="13">
        <v>0</v>
      </c>
      <c r="AF57" s="13">
        <v>321880.40000000002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321880.40000000002</v>
      </c>
      <c r="AQ57" s="13">
        <v>0</v>
      </c>
      <c r="AR57" s="13">
        <v>0</v>
      </c>
      <c r="AS57" s="13">
        <v>0</v>
      </c>
      <c r="AT57" s="13">
        <v>0</v>
      </c>
      <c r="AU57" s="13">
        <v>332245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332245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332245</v>
      </c>
    </row>
    <row r="58" spans="1:67" ht="31.5" x14ac:dyDescent="0.25">
      <c r="A58" s="14" t="s">
        <v>44</v>
      </c>
      <c r="B58" s="15" t="s">
        <v>27</v>
      </c>
      <c r="C58" s="15" t="s">
        <v>29</v>
      </c>
      <c r="D58" s="15" t="s">
        <v>71</v>
      </c>
      <c r="E58" s="15" t="s">
        <v>86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45</v>
      </c>
      <c r="U58" s="15"/>
      <c r="V58" s="16"/>
      <c r="W58" s="16"/>
      <c r="X58" s="16"/>
      <c r="Y58" s="16"/>
      <c r="Z58" s="14"/>
      <c r="AA58" s="18">
        <v>288160</v>
      </c>
      <c r="AB58" s="18">
        <v>0</v>
      </c>
      <c r="AC58" s="18">
        <v>0</v>
      </c>
      <c r="AD58" s="18">
        <v>0</v>
      </c>
      <c r="AE58" s="18">
        <v>0</v>
      </c>
      <c r="AF58" s="18">
        <v>312641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312641</v>
      </c>
      <c r="AQ58" s="18">
        <v>0</v>
      </c>
      <c r="AR58" s="18">
        <v>0</v>
      </c>
      <c r="AS58" s="18">
        <v>0</v>
      </c>
      <c r="AT58" s="18">
        <v>0</v>
      </c>
      <c r="AU58" s="18">
        <v>322687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322687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322687</v>
      </c>
    </row>
    <row r="59" spans="1:67" ht="15.75" x14ac:dyDescent="0.25">
      <c r="A59" s="14" t="s">
        <v>46</v>
      </c>
      <c r="B59" s="15" t="s">
        <v>27</v>
      </c>
      <c r="C59" s="15" t="s">
        <v>29</v>
      </c>
      <c r="D59" s="15" t="s">
        <v>71</v>
      </c>
      <c r="E59" s="15" t="s">
        <v>86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47</v>
      </c>
      <c r="U59" s="15"/>
      <c r="V59" s="16"/>
      <c r="W59" s="16"/>
      <c r="X59" s="16"/>
      <c r="Y59" s="16"/>
      <c r="Z59" s="14"/>
      <c r="AA59" s="18">
        <v>8920.7999999999993</v>
      </c>
      <c r="AB59" s="18">
        <v>0</v>
      </c>
      <c r="AC59" s="18">
        <v>0</v>
      </c>
      <c r="AD59" s="18">
        <v>0</v>
      </c>
      <c r="AE59" s="18">
        <v>0</v>
      </c>
      <c r="AF59" s="18">
        <v>9239.4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9239.4</v>
      </c>
      <c r="AQ59" s="18">
        <v>0</v>
      </c>
      <c r="AR59" s="18">
        <v>0</v>
      </c>
      <c r="AS59" s="18">
        <v>0</v>
      </c>
      <c r="AT59" s="18">
        <v>0</v>
      </c>
      <c r="AU59" s="18">
        <v>9558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9558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9558</v>
      </c>
    </row>
    <row r="60" spans="1:67" ht="15.75" x14ac:dyDescent="0.25">
      <c r="A60" s="8" t="s">
        <v>87</v>
      </c>
      <c r="B60" s="23" t="s">
        <v>27</v>
      </c>
      <c r="C60" s="23" t="s">
        <v>88</v>
      </c>
      <c r="D60" s="23" t="s">
        <v>30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6"/>
      <c r="W60" s="6"/>
      <c r="X60" s="6"/>
      <c r="Y60" s="6"/>
      <c r="Z60" s="8"/>
      <c r="AA60" s="7">
        <v>314600</v>
      </c>
      <c r="AB60" s="7">
        <v>314600</v>
      </c>
      <c r="AC60" s="7">
        <v>0</v>
      </c>
      <c r="AD60" s="7">
        <v>0</v>
      </c>
      <c r="AE60" s="7">
        <v>0</v>
      </c>
      <c r="AF60" s="7">
        <v>328500</v>
      </c>
      <c r="AG60" s="7">
        <v>328500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328500</v>
      </c>
      <c r="AQ60" s="7">
        <v>328500</v>
      </c>
      <c r="AR60" s="7">
        <v>0</v>
      </c>
      <c r="AS60" s="7">
        <v>0</v>
      </c>
      <c r="AT60" s="7">
        <v>0</v>
      </c>
      <c r="AU60" s="7">
        <v>339900</v>
      </c>
      <c r="AV60" s="7">
        <v>339900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339900</v>
      </c>
      <c r="BF60" s="7">
        <v>339900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339900</v>
      </c>
    </row>
    <row r="61" spans="1:67" ht="15.75" x14ac:dyDescent="0.25">
      <c r="A61" s="8" t="s">
        <v>89</v>
      </c>
      <c r="B61" s="23" t="s">
        <v>27</v>
      </c>
      <c r="C61" s="23" t="s">
        <v>88</v>
      </c>
      <c r="D61" s="23" t="s">
        <v>90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6"/>
      <c r="W61" s="6"/>
      <c r="X61" s="6"/>
      <c r="Y61" s="6"/>
      <c r="Z61" s="8"/>
      <c r="AA61" s="7">
        <v>314600</v>
      </c>
      <c r="AB61" s="7">
        <v>314600</v>
      </c>
      <c r="AC61" s="7">
        <v>0</v>
      </c>
      <c r="AD61" s="7">
        <v>0</v>
      </c>
      <c r="AE61" s="7">
        <v>0</v>
      </c>
      <c r="AF61" s="7">
        <v>328500</v>
      </c>
      <c r="AG61" s="7">
        <v>328500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328500</v>
      </c>
      <c r="AQ61" s="7">
        <v>328500</v>
      </c>
      <c r="AR61" s="7">
        <v>0</v>
      </c>
      <c r="AS61" s="7">
        <v>0</v>
      </c>
      <c r="AT61" s="7">
        <v>0</v>
      </c>
      <c r="AU61" s="7">
        <v>339900</v>
      </c>
      <c r="AV61" s="7">
        <v>339900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339900</v>
      </c>
      <c r="BF61" s="7">
        <v>339900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339900</v>
      </c>
    </row>
    <row r="62" spans="1:67" ht="31.5" x14ac:dyDescent="0.25">
      <c r="A62" s="9" t="s">
        <v>48</v>
      </c>
      <c r="B62" s="10" t="s">
        <v>27</v>
      </c>
      <c r="C62" s="10" t="s">
        <v>88</v>
      </c>
      <c r="D62" s="10" t="s">
        <v>90</v>
      </c>
      <c r="E62" s="10" t="s">
        <v>49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/>
      <c r="AA62" s="13">
        <v>314600</v>
      </c>
      <c r="AB62" s="13">
        <v>314600</v>
      </c>
      <c r="AC62" s="13">
        <v>0</v>
      </c>
      <c r="AD62" s="13">
        <v>0</v>
      </c>
      <c r="AE62" s="13">
        <v>0</v>
      </c>
      <c r="AF62" s="13">
        <v>328500</v>
      </c>
      <c r="AG62" s="13">
        <v>328500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328500</v>
      </c>
      <c r="AQ62" s="13">
        <v>328500</v>
      </c>
      <c r="AR62" s="13">
        <v>0</v>
      </c>
      <c r="AS62" s="13">
        <v>0</v>
      </c>
      <c r="AT62" s="13">
        <v>0</v>
      </c>
      <c r="AU62" s="13">
        <v>339900</v>
      </c>
      <c r="AV62" s="13">
        <v>339900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339900</v>
      </c>
      <c r="BF62" s="13">
        <v>339900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339900</v>
      </c>
    </row>
    <row r="63" spans="1:67" ht="15.75" x14ac:dyDescent="0.25">
      <c r="A63" s="9" t="s">
        <v>50</v>
      </c>
      <c r="B63" s="10" t="s">
        <v>27</v>
      </c>
      <c r="C63" s="10" t="s">
        <v>88</v>
      </c>
      <c r="D63" s="10" t="s">
        <v>90</v>
      </c>
      <c r="E63" s="10" t="s">
        <v>51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/>
      <c r="AA63" s="13">
        <v>314600</v>
      </c>
      <c r="AB63" s="13">
        <v>314600</v>
      </c>
      <c r="AC63" s="13">
        <v>0</v>
      </c>
      <c r="AD63" s="13">
        <v>0</v>
      </c>
      <c r="AE63" s="13">
        <v>0</v>
      </c>
      <c r="AF63" s="13">
        <v>328500</v>
      </c>
      <c r="AG63" s="13">
        <v>328500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328500</v>
      </c>
      <c r="AQ63" s="13">
        <v>328500</v>
      </c>
      <c r="AR63" s="13">
        <v>0</v>
      </c>
      <c r="AS63" s="13">
        <v>0</v>
      </c>
      <c r="AT63" s="13">
        <v>0</v>
      </c>
      <c r="AU63" s="13">
        <v>339900</v>
      </c>
      <c r="AV63" s="13">
        <v>339900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339900</v>
      </c>
      <c r="BF63" s="13">
        <v>339900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339900</v>
      </c>
    </row>
    <row r="64" spans="1:67" ht="47.25" x14ac:dyDescent="0.25">
      <c r="A64" s="9" t="s">
        <v>230</v>
      </c>
      <c r="B64" s="10" t="s">
        <v>27</v>
      </c>
      <c r="C64" s="10" t="s">
        <v>88</v>
      </c>
      <c r="D64" s="10" t="s">
        <v>90</v>
      </c>
      <c r="E64" s="10" t="s">
        <v>91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/>
      <c r="AA64" s="13">
        <v>314600</v>
      </c>
      <c r="AB64" s="13">
        <v>314600</v>
      </c>
      <c r="AC64" s="13">
        <v>0</v>
      </c>
      <c r="AD64" s="13">
        <v>0</v>
      </c>
      <c r="AE64" s="13">
        <v>0</v>
      </c>
      <c r="AF64" s="13">
        <v>328500</v>
      </c>
      <c r="AG64" s="13">
        <v>328500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328500</v>
      </c>
      <c r="AQ64" s="13">
        <v>328500</v>
      </c>
      <c r="AR64" s="13">
        <v>0</v>
      </c>
      <c r="AS64" s="13">
        <v>0</v>
      </c>
      <c r="AT64" s="13">
        <v>0</v>
      </c>
      <c r="AU64" s="13">
        <v>339900</v>
      </c>
      <c r="AV64" s="13">
        <v>339900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339900</v>
      </c>
      <c r="BF64" s="13">
        <v>339900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339900</v>
      </c>
    </row>
    <row r="65" spans="1:67" ht="78.75" x14ac:dyDescent="0.25">
      <c r="A65" s="14" t="s">
        <v>39</v>
      </c>
      <c r="B65" s="15" t="s">
        <v>27</v>
      </c>
      <c r="C65" s="15" t="s">
        <v>88</v>
      </c>
      <c r="D65" s="15" t="s">
        <v>90</v>
      </c>
      <c r="E65" s="15" t="s">
        <v>91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 t="s">
        <v>40</v>
      </c>
      <c r="U65" s="15"/>
      <c r="V65" s="16"/>
      <c r="W65" s="16"/>
      <c r="X65" s="16"/>
      <c r="Y65" s="16"/>
      <c r="Z65" s="14"/>
      <c r="AA65" s="18">
        <v>307470</v>
      </c>
      <c r="AB65" s="18">
        <v>307470</v>
      </c>
      <c r="AC65" s="18">
        <v>0</v>
      </c>
      <c r="AD65" s="18">
        <v>0</v>
      </c>
      <c r="AE65" s="18">
        <v>0</v>
      </c>
      <c r="AF65" s="18">
        <v>316700</v>
      </c>
      <c r="AG65" s="18">
        <v>316700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316700</v>
      </c>
      <c r="AQ65" s="18">
        <v>316700</v>
      </c>
      <c r="AR65" s="18">
        <v>0</v>
      </c>
      <c r="AS65" s="18">
        <v>0</v>
      </c>
      <c r="AT65" s="18">
        <v>0</v>
      </c>
      <c r="AU65" s="18">
        <v>329370</v>
      </c>
      <c r="AV65" s="18">
        <v>329370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329370</v>
      </c>
      <c r="BF65" s="18">
        <v>329370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329370</v>
      </c>
    </row>
    <row r="66" spans="1:67" ht="31.5" x14ac:dyDescent="0.25">
      <c r="A66" s="14" t="s">
        <v>44</v>
      </c>
      <c r="B66" s="15" t="s">
        <v>27</v>
      </c>
      <c r="C66" s="15" t="s">
        <v>88</v>
      </c>
      <c r="D66" s="15" t="s">
        <v>90</v>
      </c>
      <c r="E66" s="15" t="s">
        <v>91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45</v>
      </c>
      <c r="U66" s="15"/>
      <c r="V66" s="16"/>
      <c r="W66" s="16"/>
      <c r="X66" s="16"/>
      <c r="Y66" s="16"/>
      <c r="Z66" s="14"/>
      <c r="AA66" s="18">
        <v>7130</v>
      </c>
      <c r="AB66" s="18">
        <v>7130</v>
      </c>
      <c r="AC66" s="18">
        <v>0</v>
      </c>
      <c r="AD66" s="18">
        <v>0</v>
      </c>
      <c r="AE66" s="18">
        <v>0</v>
      </c>
      <c r="AF66" s="18">
        <v>11800</v>
      </c>
      <c r="AG66" s="18">
        <v>11800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11800</v>
      </c>
      <c r="AQ66" s="18">
        <v>11800</v>
      </c>
      <c r="AR66" s="18">
        <v>0</v>
      </c>
      <c r="AS66" s="18">
        <v>0</v>
      </c>
      <c r="AT66" s="18">
        <v>0</v>
      </c>
      <c r="AU66" s="18">
        <v>10530</v>
      </c>
      <c r="AV66" s="18">
        <v>10530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10530</v>
      </c>
      <c r="BF66" s="18">
        <v>10530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10530</v>
      </c>
    </row>
    <row r="67" spans="1:67" ht="31.5" x14ac:dyDescent="0.25">
      <c r="A67" s="8" t="s">
        <v>92</v>
      </c>
      <c r="B67" s="23" t="s">
        <v>27</v>
      </c>
      <c r="C67" s="23" t="s">
        <v>90</v>
      </c>
      <c r="D67" s="23" t="s">
        <v>30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6"/>
      <c r="W67" s="6"/>
      <c r="X67" s="6"/>
      <c r="Y67" s="6"/>
      <c r="Z67" s="8"/>
      <c r="AA67" s="7">
        <v>191610</v>
      </c>
      <c r="AB67" s="7">
        <v>0</v>
      </c>
      <c r="AC67" s="7">
        <v>0</v>
      </c>
      <c r="AD67" s="7">
        <v>0</v>
      </c>
      <c r="AE67" s="7">
        <v>0</v>
      </c>
      <c r="AF67" s="7">
        <v>191610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191610</v>
      </c>
      <c r="AQ67" s="7">
        <v>0</v>
      </c>
      <c r="AR67" s="7">
        <v>0</v>
      </c>
      <c r="AS67" s="7">
        <v>0</v>
      </c>
      <c r="AT67" s="7">
        <v>0</v>
      </c>
      <c r="AU67" s="7">
        <v>1150618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1150618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1150618</v>
      </c>
    </row>
    <row r="68" spans="1:67" ht="47.25" x14ac:dyDescent="0.25">
      <c r="A68" s="8" t="s">
        <v>93</v>
      </c>
      <c r="B68" s="23" t="s">
        <v>27</v>
      </c>
      <c r="C68" s="23" t="s">
        <v>90</v>
      </c>
      <c r="D68" s="23" t="s">
        <v>94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6"/>
      <c r="W68" s="6"/>
      <c r="X68" s="6"/>
      <c r="Y68" s="6"/>
      <c r="Z68" s="8"/>
      <c r="AA68" s="7">
        <v>2000</v>
      </c>
      <c r="AB68" s="7">
        <v>0</v>
      </c>
      <c r="AC68" s="7">
        <v>0</v>
      </c>
      <c r="AD68" s="7">
        <v>0</v>
      </c>
      <c r="AE68" s="7">
        <v>0</v>
      </c>
      <c r="AF68" s="7">
        <v>2000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2000</v>
      </c>
      <c r="AQ68" s="7">
        <v>0</v>
      </c>
      <c r="AR68" s="7">
        <v>0</v>
      </c>
      <c r="AS68" s="7">
        <v>0</v>
      </c>
      <c r="AT68" s="7">
        <v>0</v>
      </c>
      <c r="AU68" s="7">
        <v>2000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2000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2000</v>
      </c>
    </row>
    <row r="69" spans="1:67" ht="31.5" x14ac:dyDescent="0.25">
      <c r="A69" s="9" t="s">
        <v>95</v>
      </c>
      <c r="B69" s="10" t="s">
        <v>27</v>
      </c>
      <c r="C69" s="10" t="s">
        <v>90</v>
      </c>
      <c r="D69" s="10" t="s">
        <v>94</v>
      </c>
      <c r="E69" s="10" t="s">
        <v>96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/>
      <c r="AA69" s="13">
        <v>2000</v>
      </c>
      <c r="AB69" s="13">
        <v>0</v>
      </c>
      <c r="AC69" s="13">
        <v>0</v>
      </c>
      <c r="AD69" s="13">
        <v>0</v>
      </c>
      <c r="AE69" s="13">
        <v>0</v>
      </c>
      <c r="AF69" s="13">
        <v>2000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2000</v>
      </c>
      <c r="AQ69" s="13">
        <v>0</v>
      </c>
      <c r="AR69" s="13">
        <v>0</v>
      </c>
      <c r="AS69" s="13">
        <v>0</v>
      </c>
      <c r="AT69" s="13">
        <v>0</v>
      </c>
      <c r="AU69" s="13">
        <v>2000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2000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2000</v>
      </c>
    </row>
    <row r="70" spans="1:67" ht="15.75" x14ac:dyDescent="0.25">
      <c r="A70" s="9" t="s">
        <v>73</v>
      </c>
      <c r="B70" s="10" t="s">
        <v>27</v>
      </c>
      <c r="C70" s="10" t="s">
        <v>90</v>
      </c>
      <c r="D70" s="10" t="s">
        <v>94</v>
      </c>
      <c r="E70" s="10" t="s">
        <v>97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/>
      <c r="AA70" s="13">
        <v>2000</v>
      </c>
      <c r="AB70" s="13">
        <v>0</v>
      </c>
      <c r="AC70" s="13">
        <v>0</v>
      </c>
      <c r="AD70" s="13">
        <v>0</v>
      </c>
      <c r="AE70" s="13">
        <v>0</v>
      </c>
      <c r="AF70" s="13">
        <v>2000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2000</v>
      </c>
      <c r="AQ70" s="13">
        <v>0</v>
      </c>
      <c r="AR70" s="13">
        <v>0</v>
      </c>
      <c r="AS70" s="13">
        <v>0</v>
      </c>
      <c r="AT70" s="13">
        <v>0</v>
      </c>
      <c r="AU70" s="13">
        <v>2000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2000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2000</v>
      </c>
    </row>
    <row r="71" spans="1:67" ht="47.25" x14ac:dyDescent="0.25">
      <c r="A71" s="9" t="s">
        <v>98</v>
      </c>
      <c r="B71" s="10" t="s">
        <v>27</v>
      </c>
      <c r="C71" s="10" t="s">
        <v>90</v>
      </c>
      <c r="D71" s="10" t="s">
        <v>94</v>
      </c>
      <c r="E71" s="10" t="s">
        <v>99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/>
      <c r="AA71" s="13">
        <v>2000</v>
      </c>
      <c r="AB71" s="13">
        <v>0</v>
      </c>
      <c r="AC71" s="13">
        <v>0</v>
      </c>
      <c r="AD71" s="13">
        <v>0</v>
      </c>
      <c r="AE71" s="13">
        <v>0</v>
      </c>
      <c r="AF71" s="13">
        <v>2000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2000</v>
      </c>
      <c r="AQ71" s="13">
        <v>0</v>
      </c>
      <c r="AR71" s="13">
        <v>0</v>
      </c>
      <c r="AS71" s="13">
        <v>0</v>
      </c>
      <c r="AT71" s="13">
        <v>0</v>
      </c>
      <c r="AU71" s="13">
        <v>2000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2000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2000</v>
      </c>
    </row>
    <row r="72" spans="1:67" ht="47.25" x14ac:dyDescent="0.25">
      <c r="A72" s="9" t="s">
        <v>100</v>
      </c>
      <c r="B72" s="10" t="s">
        <v>27</v>
      </c>
      <c r="C72" s="10" t="s">
        <v>90</v>
      </c>
      <c r="D72" s="10" t="s">
        <v>94</v>
      </c>
      <c r="E72" s="10" t="s">
        <v>101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9"/>
      <c r="AA72" s="13">
        <v>2000</v>
      </c>
      <c r="AB72" s="13">
        <v>0</v>
      </c>
      <c r="AC72" s="13">
        <v>0</v>
      </c>
      <c r="AD72" s="13">
        <v>0</v>
      </c>
      <c r="AE72" s="13">
        <v>0</v>
      </c>
      <c r="AF72" s="13">
        <v>2000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2000</v>
      </c>
      <c r="AQ72" s="13">
        <v>0</v>
      </c>
      <c r="AR72" s="13">
        <v>0</v>
      </c>
      <c r="AS72" s="13">
        <v>0</v>
      </c>
      <c r="AT72" s="13">
        <v>0</v>
      </c>
      <c r="AU72" s="13">
        <v>2000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2000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2000</v>
      </c>
    </row>
    <row r="73" spans="1:67" ht="31.5" x14ac:dyDescent="0.25">
      <c r="A73" s="14" t="s">
        <v>44</v>
      </c>
      <c r="B73" s="15" t="s">
        <v>27</v>
      </c>
      <c r="C73" s="15" t="s">
        <v>90</v>
      </c>
      <c r="D73" s="15" t="s">
        <v>94</v>
      </c>
      <c r="E73" s="15" t="s">
        <v>101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 t="s">
        <v>45</v>
      </c>
      <c r="U73" s="15"/>
      <c r="V73" s="16"/>
      <c r="W73" s="16"/>
      <c r="X73" s="16"/>
      <c r="Y73" s="16"/>
      <c r="Z73" s="14"/>
      <c r="AA73" s="18">
        <v>2000</v>
      </c>
      <c r="AB73" s="18">
        <v>0</v>
      </c>
      <c r="AC73" s="18">
        <v>0</v>
      </c>
      <c r="AD73" s="18">
        <v>0</v>
      </c>
      <c r="AE73" s="18">
        <v>0</v>
      </c>
      <c r="AF73" s="18">
        <v>2000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2000</v>
      </c>
      <c r="AQ73" s="18">
        <v>0</v>
      </c>
      <c r="AR73" s="18">
        <v>0</v>
      </c>
      <c r="AS73" s="18">
        <v>0</v>
      </c>
      <c r="AT73" s="18">
        <v>0</v>
      </c>
      <c r="AU73" s="18">
        <v>2000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2000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2000</v>
      </c>
    </row>
    <row r="74" spans="1:67" ht="31.5" x14ac:dyDescent="0.25">
      <c r="A74" s="8" t="s">
        <v>104</v>
      </c>
      <c r="B74" s="23" t="s">
        <v>27</v>
      </c>
      <c r="C74" s="23" t="s">
        <v>90</v>
      </c>
      <c r="D74" s="23" t="s">
        <v>105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6"/>
      <c r="W74" s="6"/>
      <c r="X74" s="6"/>
      <c r="Y74" s="6"/>
      <c r="Z74" s="8"/>
      <c r="AA74" s="7">
        <v>189610</v>
      </c>
      <c r="AB74" s="7">
        <v>0</v>
      </c>
      <c r="AC74" s="7">
        <v>0</v>
      </c>
      <c r="AD74" s="7">
        <v>0</v>
      </c>
      <c r="AE74" s="7">
        <v>0</v>
      </c>
      <c r="AF74" s="7">
        <v>189610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189610</v>
      </c>
      <c r="AQ74" s="7">
        <v>0</v>
      </c>
      <c r="AR74" s="7">
        <v>0</v>
      </c>
      <c r="AS74" s="7">
        <v>0</v>
      </c>
      <c r="AT74" s="7">
        <v>0</v>
      </c>
      <c r="AU74" s="7">
        <v>1148618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1148618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1148618</v>
      </c>
    </row>
    <row r="75" spans="1:67" ht="31.5" x14ac:dyDescent="0.25">
      <c r="A75" s="9" t="s">
        <v>95</v>
      </c>
      <c r="B75" s="10" t="s">
        <v>27</v>
      </c>
      <c r="C75" s="10" t="s">
        <v>90</v>
      </c>
      <c r="D75" s="10" t="s">
        <v>105</v>
      </c>
      <c r="E75" s="10" t="s">
        <v>96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/>
      <c r="W75" s="11"/>
      <c r="X75" s="11"/>
      <c r="Y75" s="11"/>
      <c r="Z75" s="9"/>
      <c r="AA75" s="13">
        <v>189610</v>
      </c>
      <c r="AB75" s="13">
        <v>0</v>
      </c>
      <c r="AC75" s="13">
        <v>0</v>
      </c>
      <c r="AD75" s="13">
        <v>0</v>
      </c>
      <c r="AE75" s="13">
        <v>0</v>
      </c>
      <c r="AF75" s="13">
        <v>189610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189610</v>
      </c>
      <c r="AQ75" s="13">
        <v>0</v>
      </c>
      <c r="AR75" s="13">
        <v>0</v>
      </c>
      <c r="AS75" s="13">
        <v>0</v>
      </c>
      <c r="AT75" s="13">
        <v>0</v>
      </c>
      <c r="AU75" s="13">
        <v>1148618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1148618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1148618</v>
      </c>
    </row>
    <row r="76" spans="1:67" ht="15.75" x14ac:dyDescent="0.25">
      <c r="A76" s="9" t="s">
        <v>73</v>
      </c>
      <c r="B76" s="10" t="s">
        <v>27</v>
      </c>
      <c r="C76" s="10" t="s">
        <v>90</v>
      </c>
      <c r="D76" s="10" t="s">
        <v>105</v>
      </c>
      <c r="E76" s="10" t="s">
        <v>97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/>
      <c r="AA76" s="13">
        <v>189610</v>
      </c>
      <c r="AB76" s="13">
        <v>0</v>
      </c>
      <c r="AC76" s="13">
        <v>0</v>
      </c>
      <c r="AD76" s="13">
        <v>0</v>
      </c>
      <c r="AE76" s="13">
        <v>0</v>
      </c>
      <c r="AF76" s="13">
        <v>189610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189610</v>
      </c>
      <c r="AQ76" s="13">
        <v>0</v>
      </c>
      <c r="AR76" s="13">
        <v>0</v>
      </c>
      <c r="AS76" s="13">
        <v>0</v>
      </c>
      <c r="AT76" s="13">
        <v>0</v>
      </c>
      <c r="AU76" s="13">
        <v>1148618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1148618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1148618</v>
      </c>
    </row>
    <row r="77" spans="1:67" ht="47.25" x14ac:dyDescent="0.25">
      <c r="A77" s="9" t="s">
        <v>98</v>
      </c>
      <c r="B77" s="10" t="s">
        <v>27</v>
      </c>
      <c r="C77" s="10" t="s">
        <v>90</v>
      </c>
      <c r="D77" s="10" t="s">
        <v>105</v>
      </c>
      <c r="E77" s="10" t="s">
        <v>99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11"/>
      <c r="X77" s="11"/>
      <c r="Y77" s="11"/>
      <c r="Z77" s="9"/>
      <c r="AA77" s="13">
        <v>189610</v>
      </c>
      <c r="AB77" s="13">
        <v>0</v>
      </c>
      <c r="AC77" s="13">
        <v>0</v>
      </c>
      <c r="AD77" s="13">
        <v>0</v>
      </c>
      <c r="AE77" s="13">
        <v>0</v>
      </c>
      <c r="AF77" s="13">
        <v>189610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189610</v>
      </c>
      <c r="AQ77" s="13">
        <v>0</v>
      </c>
      <c r="AR77" s="13">
        <v>0</v>
      </c>
      <c r="AS77" s="13">
        <v>0</v>
      </c>
      <c r="AT77" s="13">
        <v>0</v>
      </c>
      <c r="AU77" s="13">
        <v>1148618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1148618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1148618</v>
      </c>
    </row>
    <row r="78" spans="1:67" ht="31.5" x14ac:dyDescent="0.25">
      <c r="A78" s="9" t="s">
        <v>102</v>
      </c>
      <c r="B78" s="10" t="s">
        <v>27</v>
      </c>
      <c r="C78" s="10" t="s">
        <v>90</v>
      </c>
      <c r="D78" s="10" t="s">
        <v>105</v>
      </c>
      <c r="E78" s="10" t="s">
        <v>103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/>
      <c r="AA78" s="13">
        <v>2310</v>
      </c>
      <c r="AB78" s="13">
        <v>0</v>
      </c>
      <c r="AC78" s="13">
        <v>0</v>
      </c>
      <c r="AD78" s="13">
        <v>0</v>
      </c>
      <c r="AE78" s="13">
        <v>0</v>
      </c>
      <c r="AF78" s="13">
        <v>2310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2310</v>
      </c>
      <c r="AQ78" s="13">
        <v>0</v>
      </c>
      <c r="AR78" s="13">
        <v>0</v>
      </c>
      <c r="AS78" s="13">
        <v>0</v>
      </c>
      <c r="AT78" s="13">
        <v>0</v>
      </c>
      <c r="AU78" s="13">
        <v>2310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2310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2310</v>
      </c>
    </row>
    <row r="79" spans="1:67" ht="31.5" x14ac:dyDescent="0.25">
      <c r="A79" s="14" t="s">
        <v>44</v>
      </c>
      <c r="B79" s="15" t="s">
        <v>27</v>
      </c>
      <c r="C79" s="15" t="s">
        <v>90</v>
      </c>
      <c r="D79" s="15" t="s">
        <v>105</v>
      </c>
      <c r="E79" s="15" t="s">
        <v>103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 t="s">
        <v>45</v>
      </c>
      <c r="U79" s="15"/>
      <c r="V79" s="16"/>
      <c r="W79" s="16"/>
      <c r="X79" s="16"/>
      <c r="Y79" s="16"/>
      <c r="Z79" s="14"/>
      <c r="AA79" s="18">
        <v>2310</v>
      </c>
      <c r="AB79" s="18">
        <v>0</v>
      </c>
      <c r="AC79" s="18">
        <v>0</v>
      </c>
      <c r="AD79" s="18">
        <v>0</v>
      </c>
      <c r="AE79" s="18">
        <v>0</v>
      </c>
      <c r="AF79" s="18">
        <v>2310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2310</v>
      </c>
      <c r="AQ79" s="18">
        <v>0</v>
      </c>
      <c r="AR79" s="18">
        <v>0</v>
      </c>
      <c r="AS79" s="18">
        <v>0</v>
      </c>
      <c r="AT79" s="18">
        <v>0</v>
      </c>
      <c r="AU79" s="18">
        <v>2310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2310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2310</v>
      </c>
    </row>
    <row r="80" spans="1:67" ht="31.5" x14ac:dyDescent="0.25">
      <c r="A80" s="9" t="s">
        <v>106</v>
      </c>
      <c r="B80" s="10" t="s">
        <v>27</v>
      </c>
      <c r="C80" s="10" t="s">
        <v>90</v>
      </c>
      <c r="D80" s="10" t="s">
        <v>105</v>
      </c>
      <c r="E80" s="10" t="s">
        <v>107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/>
      <c r="AA80" s="13">
        <v>186300</v>
      </c>
      <c r="AB80" s="13">
        <v>0</v>
      </c>
      <c r="AC80" s="13">
        <v>0</v>
      </c>
      <c r="AD80" s="13">
        <v>0</v>
      </c>
      <c r="AE80" s="13">
        <v>0</v>
      </c>
      <c r="AF80" s="13">
        <v>186300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186300</v>
      </c>
      <c r="AQ80" s="13">
        <v>0</v>
      </c>
      <c r="AR80" s="13">
        <v>0</v>
      </c>
      <c r="AS80" s="13">
        <v>0</v>
      </c>
      <c r="AT80" s="13">
        <v>0</v>
      </c>
      <c r="AU80" s="13">
        <v>186300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186300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186300</v>
      </c>
    </row>
    <row r="81" spans="1:67" ht="31.5" x14ac:dyDescent="0.25">
      <c r="A81" s="14" t="s">
        <v>44</v>
      </c>
      <c r="B81" s="15" t="s">
        <v>27</v>
      </c>
      <c r="C81" s="15" t="s">
        <v>90</v>
      </c>
      <c r="D81" s="15" t="s">
        <v>105</v>
      </c>
      <c r="E81" s="15" t="s">
        <v>107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 t="s">
        <v>45</v>
      </c>
      <c r="U81" s="15"/>
      <c r="V81" s="16"/>
      <c r="W81" s="16"/>
      <c r="X81" s="16"/>
      <c r="Y81" s="16"/>
      <c r="Z81" s="14"/>
      <c r="AA81" s="18">
        <v>186300</v>
      </c>
      <c r="AB81" s="18">
        <v>0</v>
      </c>
      <c r="AC81" s="18">
        <v>0</v>
      </c>
      <c r="AD81" s="18">
        <v>0</v>
      </c>
      <c r="AE81" s="18">
        <v>0</v>
      </c>
      <c r="AF81" s="18">
        <v>186300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186300</v>
      </c>
      <c r="AQ81" s="18">
        <v>0</v>
      </c>
      <c r="AR81" s="18">
        <v>0</v>
      </c>
      <c r="AS81" s="18">
        <v>0</v>
      </c>
      <c r="AT81" s="18">
        <v>0</v>
      </c>
      <c r="AU81" s="18">
        <v>186300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186300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186300</v>
      </c>
    </row>
    <row r="82" spans="1:67" ht="31.5" x14ac:dyDescent="0.25">
      <c r="A82" s="9" t="s">
        <v>108</v>
      </c>
      <c r="B82" s="10" t="s">
        <v>27</v>
      </c>
      <c r="C82" s="10" t="s">
        <v>90</v>
      </c>
      <c r="D82" s="10" t="s">
        <v>105</v>
      </c>
      <c r="E82" s="10" t="s">
        <v>109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9"/>
      <c r="AA82" s="13">
        <v>1000</v>
      </c>
      <c r="AB82" s="13">
        <v>0</v>
      </c>
      <c r="AC82" s="13">
        <v>0</v>
      </c>
      <c r="AD82" s="13">
        <v>0</v>
      </c>
      <c r="AE82" s="13">
        <v>0</v>
      </c>
      <c r="AF82" s="13">
        <v>1000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1000</v>
      </c>
      <c r="AQ82" s="13">
        <v>0</v>
      </c>
      <c r="AR82" s="13">
        <v>0</v>
      </c>
      <c r="AS82" s="13">
        <v>0</v>
      </c>
      <c r="AT82" s="13">
        <v>0</v>
      </c>
      <c r="AU82" s="13">
        <v>960008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960008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960008</v>
      </c>
    </row>
    <row r="83" spans="1:67" ht="31.5" x14ac:dyDescent="0.25">
      <c r="A83" s="14" t="s">
        <v>44</v>
      </c>
      <c r="B83" s="15" t="s">
        <v>27</v>
      </c>
      <c r="C83" s="15" t="s">
        <v>90</v>
      </c>
      <c r="D83" s="15" t="s">
        <v>105</v>
      </c>
      <c r="E83" s="15" t="s">
        <v>109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 t="s">
        <v>45</v>
      </c>
      <c r="U83" s="15"/>
      <c r="V83" s="16"/>
      <c r="W83" s="16"/>
      <c r="X83" s="16"/>
      <c r="Y83" s="16"/>
      <c r="Z83" s="14"/>
      <c r="AA83" s="18">
        <v>1000</v>
      </c>
      <c r="AB83" s="18">
        <v>0</v>
      </c>
      <c r="AC83" s="18">
        <v>0</v>
      </c>
      <c r="AD83" s="18">
        <v>0</v>
      </c>
      <c r="AE83" s="18">
        <v>0</v>
      </c>
      <c r="AF83" s="18">
        <v>1000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1000</v>
      </c>
      <c r="AQ83" s="18">
        <v>0</v>
      </c>
      <c r="AR83" s="18">
        <v>0</v>
      </c>
      <c r="AS83" s="18">
        <v>0</v>
      </c>
      <c r="AT83" s="18">
        <v>0</v>
      </c>
      <c r="AU83" s="18">
        <v>960008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960008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960008</v>
      </c>
    </row>
    <row r="84" spans="1:67" ht="15.75" x14ac:dyDescent="0.25">
      <c r="A84" s="8" t="s">
        <v>110</v>
      </c>
      <c r="B84" s="23" t="s">
        <v>27</v>
      </c>
      <c r="C84" s="23" t="s">
        <v>32</v>
      </c>
      <c r="D84" s="23" t="s">
        <v>30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6"/>
      <c r="W84" s="6"/>
      <c r="X84" s="6"/>
      <c r="Y84" s="6"/>
      <c r="Z84" s="8"/>
      <c r="AA84" s="7">
        <v>8069662.29</v>
      </c>
      <c r="AB84" s="7">
        <v>0</v>
      </c>
      <c r="AC84" s="7">
        <v>5277962.29</v>
      </c>
      <c r="AD84" s="7">
        <v>0</v>
      </c>
      <c r="AE84" s="7">
        <v>586440.26</v>
      </c>
      <c r="AF84" s="7">
        <v>2912100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2912100</v>
      </c>
      <c r="AQ84" s="7">
        <v>0</v>
      </c>
      <c r="AR84" s="7">
        <v>0</v>
      </c>
      <c r="AS84" s="7">
        <v>0</v>
      </c>
      <c r="AT84" s="7">
        <v>0</v>
      </c>
      <c r="AU84" s="7">
        <v>2939900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2939900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2939900</v>
      </c>
    </row>
    <row r="85" spans="1:67" ht="15.75" x14ac:dyDescent="0.25">
      <c r="A85" s="8" t="s">
        <v>111</v>
      </c>
      <c r="B85" s="23" t="s">
        <v>27</v>
      </c>
      <c r="C85" s="23" t="s">
        <v>32</v>
      </c>
      <c r="D85" s="23" t="s">
        <v>112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6"/>
      <c r="W85" s="6"/>
      <c r="X85" s="6"/>
      <c r="Y85" s="6"/>
      <c r="Z85" s="8"/>
      <c r="AA85" s="7">
        <v>8068662.29</v>
      </c>
      <c r="AB85" s="7">
        <v>0</v>
      </c>
      <c r="AC85" s="7">
        <v>5277962.29</v>
      </c>
      <c r="AD85" s="7">
        <v>0</v>
      </c>
      <c r="AE85" s="7">
        <v>586440.26</v>
      </c>
      <c r="AF85" s="7">
        <v>2911100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2911100</v>
      </c>
      <c r="AQ85" s="7">
        <v>0</v>
      </c>
      <c r="AR85" s="7">
        <v>0</v>
      </c>
      <c r="AS85" s="7">
        <v>0</v>
      </c>
      <c r="AT85" s="7">
        <v>0</v>
      </c>
      <c r="AU85" s="7">
        <v>2939900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2939900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2939900</v>
      </c>
    </row>
    <row r="86" spans="1:67" ht="31.5" x14ac:dyDescent="0.25">
      <c r="A86" s="9" t="s">
        <v>95</v>
      </c>
      <c r="B86" s="10" t="s">
        <v>27</v>
      </c>
      <c r="C86" s="10" t="s">
        <v>32</v>
      </c>
      <c r="D86" s="10" t="s">
        <v>112</v>
      </c>
      <c r="E86" s="10" t="s">
        <v>96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/>
      <c r="AA86" s="13">
        <v>8068662.29</v>
      </c>
      <c r="AB86" s="13">
        <v>0</v>
      </c>
      <c r="AC86" s="13">
        <v>5277962.29</v>
      </c>
      <c r="AD86" s="13">
        <v>0</v>
      </c>
      <c r="AE86" s="13">
        <v>586440.26</v>
      </c>
      <c r="AF86" s="13">
        <v>2911100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2911100</v>
      </c>
      <c r="AQ86" s="13">
        <v>0</v>
      </c>
      <c r="AR86" s="13">
        <v>0</v>
      </c>
      <c r="AS86" s="13">
        <v>0</v>
      </c>
      <c r="AT86" s="13">
        <v>0</v>
      </c>
      <c r="AU86" s="13">
        <v>2939900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2939900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2939900</v>
      </c>
    </row>
    <row r="87" spans="1:67" ht="15.75" x14ac:dyDescent="0.25">
      <c r="A87" s="9" t="s">
        <v>73</v>
      </c>
      <c r="B87" s="10" t="s">
        <v>27</v>
      </c>
      <c r="C87" s="10" t="s">
        <v>32</v>
      </c>
      <c r="D87" s="10" t="s">
        <v>112</v>
      </c>
      <c r="E87" s="10" t="s">
        <v>97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/>
      <c r="AA87" s="13">
        <v>2204259.7400000002</v>
      </c>
      <c r="AB87" s="13">
        <v>0</v>
      </c>
      <c r="AC87" s="13">
        <v>0</v>
      </c>
      <c r="AD87" s="13">
        <v>0</v>
      </c>
      <c r="AE87" s="13">
        <v>0</v>
      </c>
      <c r="AF87" s="13">
        <v>2911100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2911100</v>
      </c>
      <c r="AQ87" s="13">
        <v>0</v>
      </c>
      <c r="AR87" s="13">
        <v>0</v>
      </c>
      <c r="AS87" s="13">
        <v>0</v>
      </c>
      <c r="AT87" s="13">
        <v>0</v>
      </c>
      <c r="AU87" s="13">
        <v>2939900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2939900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2939900</v>
      </c>
    </row>
    <row r="88" spans="1:67" ht="63" x14ac:dyDescent="0.25">
      <c r="A88" s="9" t="s">
        <v>117</v>
      </c>
      <c r="B88" s="10" t="s">
        <v>27</v>
      </c>
      <c r="C88" s="10" t="s">
        <v>32</v>
      </c>
      <c r="D88" s="10" t="s">
        <v>112</v>
      </c>
      <c r="E88" s="10" t="s">
        <v>118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9"/>
      <c r="AA88" s="13">
        <v>2204259.7400000002</v>
      </c>
      <c r="AB88" s="13">
        <v>0</v>
      </c>
      <c r="AC88" s="13">
        <v>0</v>
      </c>
      <c r="AD88" s="13">
        <v>0</v>
      </c>
      <c r="AE88" s="13">
        <v>0</v>
      </c>
      <c r="AF88" s="13">
        <v>2911100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2911100</v>
      </c>
      <c r="AQ88" s="13">
        <v>0</v>
      </c>
      <c r="AR88" s="13">
        <v>0</v>
      </c>
      <c r="AS88" s="13">
        <v>0</v>
      </c>
      <c r="AT88" s="13">
        <v>0</v>
      </c>
      <c r="AU88" s="13">
        <v>2939900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2939900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2939900</v>
      </c>
    </row>
    <row r="89" spans="1:67" ht="31.5" x14ac:dyDescent="0.25">
      <c r="A89" s="9" t="s">
        <v>119</v>
      </c>
      <c r="B89" s="10" t="s">
        <v>27</v>
      </c>
      <c r="C89" s="10" t="s">
        <v>32</v>
      </c>
      <c r="D89" s="10" t="s">
        <v>112</v>
      </c>
      <c r="E89" s="10" t="s">
        <v>120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/>
      <c r="W89" s="11"/>
      <c r="X89" s="11"/>
      <c r="Y89" s="11"/>
      <c r="Z89" s="9"/>
      <c r="AA89" s="13">
        <v>810000</v>
      </c>
      <c r="AB89" s="13">
        <v>0</v>
      </c>
      <c r="AC89" s="13">
        <v>0</v>
      </c>
      <c r="AD89" s="13">
        <v>0</v>
      </c>
      <c r="AE89" s="13">
        <v>0</v>
      </c>
      <c r="AF89" s="13">
        <v>900000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900000</v>
      </c>
      <c r="AQ89" s="13">
        <v>0</v>
      </c>
      <c r="AR89" s="13">
        <v>0</v>
      </c>
      <c r="AS89" s="13">
        <v>0</v>
      </c>
      <c r="AT89" s="13">
        <v>0</v>
      </c>
      <c r="AU89" s="13">
        <v>900000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900000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900000</v>
      </c>
    </row>
    <row r="90" spans="1:67" ht="31.5" x14ac:dyDescent="0.25">
      <c r="A90" s="14" t="s">
        <v>44</v>
      </c>
      <c r="B90" s="15" t="s">
        <v>27</v>
      </c>
      <c r="C90" s="15" t="s">
        <v>32</v>
      </c>
      <c r="D90" s="15" t="s">
        <v>112</v>
      </c>
      <c r="E90" s="15" t="s">
        <v>120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 t="s">
        <v>45</v>
      </c>
      <c r="U90" s="15"/>
      <c r="V90" s="16"/>
      <c r="W90" s="16"/>
      <c r="X90" s="16"/>
      <c r="Y90" s="16"/>
      <c r="Z90" s="14"/>
      <c r="AA90" s="18">
        <v>810000</v>
      </c>
      <c r="AB90" s="18">
        <v>0</v>
      </c>
      <c r="AC90" s="18">
        <v>0</v>
      </c>
      <c r="AD90" s="18">
        <v>0</v>
      </c>
      <c r="AE90" s="18">
        <v>0</v>
      </c>
      <c r="AF90" s="18">
        <v>900000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900000</v>
      </c>
      <c r="AQ90" s="18">
        <v>0</v>
      </c>
      <c r="AR90" s="18">
        <v>0</v>
      </c>
      <c r="AS90" s="18">
        <v>0</v>
      </c>
      <c r="AT90" s="18">
        <v>0</v>
      </c>
      <c r="AU90" s="18">
        <v>900000</v>
      </c>
      <c r="AV90" s="18">
        <v>0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900000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900000</v>
      </c>
    </row>
    <row r="91" spans="1:67" ht="47.25" x14ac:dyDescent="0.25">
      <c r="A91" s="9" t="s">
        <v>121</v>
      </c>
      <c r="B91" s="10" t="s">
        <v>27</v>
      </c>
      <c r="C91" s="10" t="s">
        <v>32</v>
      </c>
      <c r="D91" s="10" t="s">
        <v>112</v>
      </c>
      <c r="E91" s="10" t="s">
        <v>122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/>
      <c r="AA91" s="13">
        <v>150000</v>
      </c>
      <c r="AB91" s="13">
        <v>0</v>
      </c>
      <c r="AC91" s="13">
        <v>0</v>
      </c>
      <c r="AD91" s="13">
        <v>0</v>
      </c>
      <c r="AE91" s="13">
        <v>0</v>
      </c>
      <c r="AF91" s="13">
        <v>200000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200000</v>
      </c>
      <c r="AQ91" s="13">
        <v>0</v>
      </c>
      <c r="AR91" s="13">
        <v>0</v>
      </c>
      <c r="AS91" s="13">
        <v>0</v>
      </c>
      <c r="AT91" s="13">
        <v>0</v>
      </c>
      <c r="AU91" s="13">
        <v>200000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200000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200000</v>
      </c>
    </row>
    <row r="92" spans="1:67" ht="31.5" x14ac:dyDescent="0.25">
      <c r="A92" s="14" t="s">
        <v>44</v>
      </c>
      <c r="B92" s="15" t="s">
        <v>27</v>
      </c>
      <c r="C92" s="15" t="s">
        <v>32</v>
      </c>
      <c r="D92" s="15" t="s">
        <v>112</v>
      </c>
      <c r="E92" s="15" t="s">
        <v>122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 t="s">
        <v>45</v>
      </c>
      <c r="U92" s="15"/>
      <c r="V92" s="16"/>
      <c r="W92" s="16"/>
      <c r="X92" s="16"/>
      <c r="Y92" s="16"/>
      <c r="Z92" s="14"/>
      <c r="AA92" s="18">
        <v>150000</v>
      </c>
      <c r="AB92" s="18">
        <v>0</v>
      </c>
      <c r="AC92" s="18">
        <v>0</v>
      </c>
      <c r="AD92" s="18">
        <v>0</v>
      </c>
      <c r="AE92" s="18">
        <v>0</v>
      </c>
      <c r="AF92" s="18">
        <v>200000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200000</v>
      </c>
      <c r="AQ92" s="18">
        <v>0</v>
      </c>
      <c r="AR92" s="18">
        <v>0</v>
      </c>
      <c r="AS92" s="18">
        <v>0</v>
      </c>
      <c r="AT92" s="18">
        <v>0</v>
      </c>
      <c r="AU92" s="18">
        <v>200000</v>
      </c>
      <c r="AV92" s="18">
        <v>0</v>
      </c>
      <c r="AW92" s="18">
        <v>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200000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200000</v>
      </c>
    </row>
    <row r="93" spans="1:67" ht="47.25" x14ac:dyDescent="0.25">
      <c r="A93" s="9" t="s">
        <v>123</v>
      </c>
      <c r="B93" s="10" t="s">
        <v>27</v>
      </c>
      <c r="C93" s="10" t="s">
        <v>32</v>
      </c>
      <c r="D93" s="10" t="s">
        <v>112</v>
      </c>
      <c r="E93" s="10" t="s">
        <v>124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9"/>
      <c r="AA93" s="13">
        <v>1144259.74</v>
      </c>
      <c r="AB93" s="13">
        <v>0</v>
      </c>
      <c r="AC93" s="13">
        <v>0</v>
      </c>
      <c r="AD93" s="13">
        <v>0</v>
      </c>
      <c r="AE93" s="13">
        <v>0</v>
      </c>
      <c r="AF93" s="13">
        <v>1611100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1611100</v>
      </c>
      <c r="AQ93" s="13">
        <v>0</v>
      </c>
      <c r="AR93" s="13">
        <v>0</v>
      </c>
      <c r="AS93" s="13">
        <v>0</v>
      </c>
      <c r="AT93" s="13">
        <v>0</v>
      </c>
      <c r="AU93" s="13">
        <v>1639900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1639900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1639900</v>
      </c>
    </row>
    <row r="94" spans="1:67" ht="31.5" x14ac:dyDescent="0.25">
      <c r="A94" s="14" t="s">
        <v>44</v>
      </c>
      <c r="B94" s="15" t="s">
        <v>27</v>
      </c>
      <c r="C94" s="15" t="s">
        <v>32</v>
      </c>
      <c r="D94" s="15" t="s">
        <v>112</v>
      </c>
      <c r="E94" s="15" t="s">
        <v>124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45</v>
      </c>
      <c r="U94" s="15"/>
      <c r="V94" s="16"/>
      <c r="W94" s="16"/>
      <c r="X94" s="16"/>
      <c r="Y94" s="16"/>
      <c r="Z94" s="14"/>
      <c r="AA94" s="18">
        <v>1144259.74</v>
      </c>
      <c r="AB94" s="18">
        <v>0</v>
      </c>
      <c r="AC94" s="18">
        <v>0</v>
      </c>
      <c r="AD94" s="18">
        <v>0</v>
      </c>
      <c r="AE94" s="18">
        <v>0</v>
      </c>
      <c r="AF94" s="18">
        <v>1611100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1611100</v>
      </c>
      <c r="AQ94" s="18">
        <v>0</v>
      </c>
      <c r="AR94" s="18">
        <v>0</v>
      </c>
      <c r="AS94" s="18">
        <v>0</v>
      </c>
      <c r="AT94" s="18">
        <v>0</v>
      </c>
      <c r="AU94" s="18">
        <v>1639900</v>
      </c>
      <c r="AV94" s="18">
        <v>0</v>
      </c>
      <c r="AW94" s="18">
        <v>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1639900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0</v>
      </c>
      <c r="BO94" s="18">
        <v>1639900</v>
      </c>
    </row>
    <row r="95" spans="1:67" ht="31.5" x14ac:dyDescent="0.25">
      <c r="A95" s="9" t="s">
        <v>125</v>
      </c>
      <c r="B95" s="10" t="s">
        <v>27</v>
      </c>
      <c r="C95" s="10" t="s">
        <v>32</v>
      </c>
      <c r="D95" s="10" t="s">
        <v>112</v>
      </c>
      <c r="E95" s="10" t="s">
        <v>126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11"/>
      <c r="X95" s="11"/>
      <c r="Y95" s="11"/>
      <c r="Z95" s="9"/>
      <c r="AA95" s="13">
        <v>100000</v>
      </c>
      <c r="AB95" s="13">
        <v>0</v>
      </c>
      <c r="AC95" s="13">
        <v>0</v>
      </c>
      <c r="AD95" s="13">
        <v>0</v>
      </c>
      <c r="AE95" s="13">
        <v>0</v>
      </c>
      <c r="AF95" s="13">
        <v>200000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200000</v>
      </c>
      <c r="AQ95" s="13">
        <v>0</v>
      </c>
      <c r="AR95" s="13">
        <v>0</v>
      </c>
      <c r="AS95" s="13">
        <v>0</v>
      </c>
      <c r="AT95" s="13">
        <v>0</v>
      </c>
      <c r="AU95" s="13">
        <v>200000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200000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200000</v>
      </c>
    </row>
    <row r="96" spans="1:67" ht="31.5" x14ac:dyDescent="0.25">
      <c r="A96" s="14" t="s">
        <v>44</v>
      </c>
      <c r="B96" s="15" t="s">
        <v>27</v>
      </c>
      <c r="C96" s="15" t="s">
        <v>32</v>
      </c>
      <c r="D96" s="15" t="s">
        <v>112</v>
      </c>
      <c r="E96" s="15" t="s">
        <v>126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 t="s">
        <v>45</v>
      </c>
      <c r="U96" s="15"/>
      <c r="V96" s="16"/>
      <c r="W96" s="16"/>
      <c r="X96" s="16"/>
      <c r="Y96" s="16"/>
      <c r="Z96" s="14"/>
      <c r="AA96" s="18">
        <v>100000</v>
      </c>
      <c r="AB96" s="18">
        <v>0</v>
      </c>
      <c r="AC96" s="18">
        <v>0</v>
      </c>
      <c r="AD96" s="18">
        <v>0</v>
      </c>
      <c r="AE96" s="18">
        <v>0</v>
      </c>
      <c r="AF96" s="18">
        <v>200000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200000</v>
      </c>
      <c r="AQ96" s="18">
        <v>0</v>
      </c>
      <c r="AR96" s="18">
        <v>0</v>
      </c>
      <c r="AS96" s="18">
        <v>0</v>
      </c>
      <c r="AT96" s="18">
        <v>0</v>
      </c>
      <c r="AU96" s="18">
        <v>200000</v>
      </c>
      <c r="AV96" s="18">
        <v>0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200000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200000</v>
      </c>
    </row>
    <row r="97" spans="1:67" ht="31.5" x14ac:dyDescent="0.25">
      <c r="A97" s="9" t="s">
        <v>127</v>
      </c>
      <c r="B97" s="10" t="s">
        <v>27</v>
      </c>
      <c r="C97" s="10" t="s">
        <v>32</v>
      </c>
      <c r="D97" s="10" t="s">
        <v>112</v>
      </c>
      <c r="E97" s="10" t="s">
        <v>128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/>
      <c r="AA97" s="13">
        <v>5864402.5499999998</v>
      </c>
      <c r="AB97" s="13">
        <v>0</v>
      </c>
      <c r="AC97" s="13">
        <v>5277962.29</v>
      </c>
      <c r="AD97" s="13">
        <v>0</v>
      </c>
      <c r="AE97" s="13">
        <v>586440.26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</row>
    <row r="98" spans="1:67" ht="31.5" x14ac:dyDescent="0.25">
      <c r="A98" s="9" t="s">
        <v>129</v>
      </c>
      <c r="B98" s="10" t="s">
        <v>27</v>
      </c>
      <c r="C98" s="10" t="s">
        <v>32</v>
      </c>
      <c r="D98" s="10" t="s">
        <v>112</v>
      </c>
      <c r="E98" s="10" t="s">
        <v>130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/>
      <c r="AA98" s="13">
        <v>5864402.5499999998</v>
      </c>
      <c r="AB98" s="13">
        <v>0</v>
      </c>
      <c r="AC98" s="13">
        <v>5277962.29</v>
      </c>
      <c r="AD98" s="13">
        <v>0</v>
      </c>
      <c r="AE98" s="13">
        <v>586440.26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</row>
    <row r="99" spans="1:67" ht="63" x14ac:dyDescent="0.25">
      <c r="A99" s="9" t="s">
        <v>131</v>
      </c>
      <c r="B99" s="10" t="s">
        <v>27</v>
      </c>
      <c r="C99" s="10" t="s">
        <v>32</v>
      </c>
      <c r="D99" s="10" t="s">
        <v>112</v>
      </c>
      <c r="E99" s="10" t="s">
        <v>132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/>
      <c r="AA99" s="13">
        <v>5864402.5499999998</v>
      </c>
      <c r="AB99" s="13">
        <v>0</v>
      </c>
      <c r="AC99" s="13">
        <v>5277962.29</v>
      </c>
      <c r="AD99" s="13">
        <v>0</v>
      </c>
      <c r="AE99" s="13">
        <v>586440.26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</row>
    <row r="100" spans="1:67" ht="31.5" x14ac:dyDescent="0.25">
      <c r="A100" s="14" t="s">
        <v>44</v>
      </c>
      <c r="B100" s="15" t="s">
        <v>27</v>
      </c>
      <c r="C100" s="15" t="s">
        <v>32</v>
      </c>
      <c r="D100" s="15" t="s">
        <v>112</v>
      </c>
      <c r="E100" s="15" t="s">
        <v>132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 t="s">
        <v>45</v>
      </c>
      <c r="U100" s="15"/>
      <c r="V100" s="16"/>
      <c r="W100" s="16"/>
      <c r="X100" s="16"/>
      <c r="Y100" s="16"/>
      <c r="Z100" s="14"/>
      <c r="AA100" s="18">
        <v>5864402.5499999998</v>
      </c>
      <c r="AB100" s="18">
        <v>0</v>
      </c>
      <c r="AC100" s="18">
        <v>5277962.29</v>
      </c>
      <c r="AD100" s="18">
        <v>0</v>
      </c>
      <c r="AE100" s="18">
        <v>586440.26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</row>
    <row r="101" spans="1:67" ht="15.75" x14ac:dyDescent="0.25">
      <c r="A101" s="8" t="s">
        <v>133</v>
      </c>
      <c r="B101" s="23" t="s">
        <v>27</v>
      </c>
      <c r="C101" s="23" t="s">
        <v>32</v>
      </c>
      <c r="D101" s="23" t="s">
        <v>134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6"/>
      <c r="W101" s="6"/>
      <c r="X101" s="6"/>
      <c r="Y101" s="6"/>
      <c r="Z101" s="8"/>
      <c r="AA101" s="7">
        <v>1000</v>
      </c>
      <c r="AB101" s="7">
        <v>0</v>
      </c>
      <c r="AC101" s="7">
        <v>0</v>
      </c>
      <c r="AD101" s="7">
        <v>0</v>
      </c>
      <c r="AE101" s="7">
        <v>0</v>
      </c>
      <c r="AF101" s="7">
        <v>1000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1000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</row>
    <row r="102" spans="1:67" ht="63" x14ac:dyDescent="0.25">
      <c r="A102" s="9" t="s">
        <v>135</v>
      </c>
      <c r="B102" s="10" t="s">
        <v>27</v>
      </c>
      <c r="C102" s="10" t="s">
        <v>32</v>
      </c>
      <c r="D102" s="10" t="s">
        <v>134</v>
      </c>
      <c r="E102" s="10" t="s">
        <v>136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/>
      <c r="AA102" s="13">
        <v>1000</v>
      </c>
      <c r="AB102" s="13">
        <v>0</v>
      </c>
      <c r="AC102" s="13">
        <v>0</v>
      </c>
      <c r="AD102" s="13">
        <v>0</v>
      </c>
      <c r="AE102" s="13">
        <v>0</v>
      </c>
      <c r="AF102" s="13">
        <v>1000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1000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</row>
    <row r="103" spans="1:67" ht="15.75" x14ac:dyDescent="0.25">
      <c r="A103" s="9" t="s">
        <v>73</v>
      </c>
      <c r="B103" s="10" t="s">
        <v>27</v>
      </c>
      <c r="C103" s="10" t="s">
        <v>32</v>
      </c>
      <c r="D103" s="10" t="s">
        <v>134</v>
      </c>
      <c r="E103" s="10" t="s">
        <v>137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1"/>
      <c r="Y103" s="11"/>
      <c r="Z103" s="9"/>
      <c r="AA103" s="13">
        <v>1000</v>
      </c>
      <c r="AB103" s="13">
        <v>0</v>
      </c>
      <c r="AC103" s="13">
        <v>0</v>
      </c>
      <c r="AD103" s="13">
        <v>0</v>
      </c>
      <c r="AE103" s="13">
        <v>0</v>
      </c>
      <c r="AF103" s="13">
        <v>1000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1000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</row>
    <row r="104" spans="1:67" ht="63" x14ac:dyDescent="0.25">
      <c r="A104" s="9" t="s">
        <v>138</v>
      </c>
      <c r="B104" s="10" t="s">
        <v>27</v>
      </c>
      <c r="C104" s="10" t="s">
        <v>32</v>
      </c>
      <c r="D104" s="10" t="s">
        <v>134</v>
      </c>
      <c r="E104" s="10" t="s">
        <v>139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/>
      <c r="AA104" s="13">
        <v>1000</v>
      </c>
      <c r="AB104" s="13">
        <v>0</v>
      </c>
      <c r="AC104" s="13">
        <v>0</v>
      </c>
      <c r="AD104" s="13">
        <v>0</v>
      </c>
      <c r="AE104" s="13">
        <v>0</v>
      </c>
      <c r="AF104" s="13">
        <v>1000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1000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</row>
    <row r="105" spans="1:67" ht="31.5" x14ac:dyDescent="0.25">
      <c r="A105" s="9" t="s">
        <v>140</v>
      </c>
      <c r="B105" s="10" t="s">
        <v>27</v>
      </c>
      <c r="C105" s="10" t="s">
        <v>32</v>
      </c>
      <c r="D105" s="10" t="s">
        <v>134</v>
      </c>
      <c r="E105" s="10" t="s">
        <v>141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/>
      <c r="W105" s="11"/>
      <c r="X105" s="11"/>
      <c r="Y105" s="11"/>
      <c r="Z105" s="9"/>
      <c r="AA105" s="13">
        <v>1000</v>
      </c>
      <c r="AB105" s="13">
        <v>0</v>
      </c>
      <c r="AC105" s="13">
        <v>0</v>
      </c>
      <c r="AD105" s="13">
        <v>0</v>
      </c>
      <c r="AE105" s="13">
        <v>0</v>
      </c>
      <c r="AF105" s="13">
        <v>1000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1000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</row>
    <row r="106" spans="1:67" ht="31.5" x14ac:dyDescent="0.25">
      <c r="A106" s="14" t="s">
        <v>44</v>
      </c>
      <c r="B106" s="15" t="s">
        <v>27</v>
      </c>
      <c r="C106" s="15" t="s">
        <v>32</v>
      </c>
      <c r="D106" s="15" t="s">
        <v>134</v>
      </c>
      <c r="E106" s="15" t="s">
        <v>141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 t="s">
        <v>45</v>
      </c>
      <c r="U106" s="15"/>
      <c r="V106" s="16"/>
      <c r="W106" s="16"/>
      <c r="X106" s="16"/>
      <c r="Y106" s="16"/>
      <c r="Z106" s="14"/>
      <c r="AA106" s="18">
        <v>1000</v>
      </c>
      <c r="AB106" s="18">
        <v>0</v>
      </c>
      <c r="AC106" s="18">
        <v>0</v>
      </c>
      <c r="AD106" s="18">
        <v>0</v>
      </c>
      <c r="AE106" s="18">
        <v>0</v>
      </c>
      <c r="AF106" s="18">
        <v>1000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1000</v>
      </c>
      <c r="AQ106" s="18">
        <v>0</v>
      </c>
      <c r="AR106" s="18">
        <v>0</v>
      </c>
      <c r="AS106" s="18">
        <v>0</v>
      </c>
      <c r="AT106" s="18">
        <v>0</v>
      </c>
      <c r="AU106" s="18">
        <v>0</v>
      </c>
      <c r="AV106" s="18">
        <v>0</v>
      </c>
      <c r="AW106" s="18">
        <v>0</v>
      </c>
      <c r="AX106" s="18">
        <v>0</v>
      </c>
      <c r="AY106" s="18">
        <v>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0</v>
      </c>
      <c r="BO106" s="18">
        <v>0</v>
      </c>
    </row>
    <row r="107" spans="1:67" ht="15.75" x14ac:dyDescent="0.25">
      <c r="A107" s="8" t="s">
        <v>142</v>
      </c>
      <c r="B107" s="23" t="s">
        <v>27</v>
      </c>
      <c r="C107" s="23" t="s">
        <v>143</v>
      </c>
      <c r="D107" s="23" t="s">
        <v>30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6"/>
      <c r="W107" s="6"/>
      <c r="X107" s="6"/>
      <c r="Y107" s="6"/>
      <c r="Z107" s="8"/>
      <c r="AA107" s="7">
        <v>19349358.18</v>
      </c>
      <c r="AB107" s="7">
        <v>2512000</v>
      </c>
      <c r="AC107" s="7">
        <v>9752500</v>
      </c>
      <c r="AD107" s="7">
        <v>0</v>
      </c>
      <c r="AE107" s="7">
        <v>2570840.7200000002</v>
      </c>
      <c r="AF107" s="7">
        <v>6540742.2000000002</v>
      </c>
      <c r="AG107" s="7">
        <v>0</v>
      </c>
      <c r="AH107" s="7">
        <v>1438100</v>
      </c>
      <c r="AI107" s="7">
        <v>0</v>
      </c>
      <c r="AJ107" s="7">
        <v>159793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6540742.2000000002</v>
      </c>
      <c r="AQ107" s="7">
        <v>0</v>
      </c>
      <c r="AR107" s="7">
        <v>1438100</v>
      </c>
      <c r="AS107" s="7">
        <v>0</v>
      </c>
      <c r="AT107" s="7">
        <v>159793</v>
      </c>
      <c r="AU107" s="7">
        <v>5858237.4000000004</v>
      </c>
      <c r="AV107" s="7">
        <v>0</v>
      </c>
      <c r="AW107" s="7">
        <v>602100</v>
      </c>
      <c r="AX107" s="7">
        <v>0</v>
      </c>
      <c r="AY107" s="7">
        <v>66900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5858237.4000000004</v>
      </c>
      <c r="BF107" s="7">
        <v>0</v>
      </c>
      <c r="BG107" s="7">
        <v>602100</v>
      </c>
      <c r="BH107" s="7">
        <v>0</v>
      </c>
      <c r="BI107" s="7">
        <v>66900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5858237.4000000004</v>
      </c>
    </row>
    <row r="108" spans="1:67" ht="15.75" x14ac:dyDescent="0.25">
      <c r="A108" s="8" t="s">
        <v>144</v>
      </c>
      <c r="B108" s="23" t="s">
        <v>27</v>
      </c>
      <c r="C108" s="23" t="s">
        <v>143</v>
      </c>
      <c r="D108" s="23" t="s">
        <v>29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6"/>
      <c r="W108" s="6"/>
      <c r="X108" s="6"/>
      <c r="Y108" s="6"/>
      <c r="Z108" s="8"/>
      <c r="AA108" s="7">
        <v>1014399.4</v>
      </c>
      <c r="AB108" s="7">
        <v>0</v>
      </c>
      <c r="AC108" s="7">
        <v>0</v>
      </c>
      <c r="AD108" s="7">
        <v>0</v>
      </c>
      <c r="AE108" s="7">
        <v>0</v>
      </c>
      <c r="AF108" s="7">
        <v>1031719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1031719</v>
      </c>
      <c r="AQ108" s="7">
        <v>0</v>
      </c>
      <c r="AR108" s="7">
        <v>0</v>
      </c>
      <c r="AS108" s="7">
        <v>0</v>
      </c>
      <c r="AT108" s="7">
        <v>0</v>
      </c>
      <c r="AU108" s="7">
        <v>1145122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1145122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1145122</v>
      </c>
    </row>
    <row r="109" spans="1:67" ht="31.5" x14ac:dyDescent="0.25">
      <c r="A109" s="9" t="s">
        <v>48</v>
      </c>
      <c r="B109" s="10" t="s">
        <v>27</v>
      </c>
      <c r="C109" s="10" t="s">
        <v>143</v>
      </c>
      <c r="D109" s="10" t="s">
        <v>29</v>
      </c>
      <c r="E109" s="10" t="s">
        <v>49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9"/>
      <c r="AA109" s="13">
        <v>1014399.4</v>
      </c>
      <c r="AB109" s="13">
        <v>0</v>
      </c>
      <c r="AC109" s="13">
        <v>0</v>
      </c>
      <c r="AD109" s="13">
        <v>0</v>
      </c>
      <c r="AE109" s="13">
        <v>0</v>
      </c>
      <c r="AF109" s="13">
        <v>1031719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1031719</v>
      </c>
      <c r="AQ109" s="13">
        <v>0</v>
      </c>
      <c r="AR109" s="13">
        <v>0</v>
      </c>
      <c r="AS109" s="13">
        <v>0</v>
      </c>
      <c r="AT109" s="13">
        <v>0</v>
      </c>
      <c r="AU109" s="13">
        <v>1145122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1145122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1145122</v>
      </c>
    </row>
    <row r="110" spans="1:67" ht="15.75" x14ac:dyDescent="0.25">
      <c r="A110" s="9" t="s">
        <v>50</v>
      </c>
      <c r="B110" s="10" t="s">
        <v>27</v>
      </c>
      <c r="C110" s="10" t="s">
        <v>143</v>
      </c>
      <c r="D110" s="10" t="s">
        <v>29</v>
      </c>
      <c r="E110" s="10" t="s">
        <v>51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/>
      <c r="AA110" s="13">
        <v>1014399.4</v>
      </c>
      <c r="AB110" s="13">
        <v>0</v>
      </c>
      <c r="AC110" s="13">
        <v>0</v>
      </c>
      <c r="AD110" s="13">
        <v>0</v>
      </c>
      <c r="AE110" s="13">
        <v>0</v>
      </c>
      <c r="AF110" s="13">
        <v>1031719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1031719</v>
      </c>
      <c r="AQ110" s="13">
        <v>0</v>
      </c>
      <c r="AR110" s="13">
        <v>0</v>
      </c>
      <c r="AS110" s="13">
        <v>0</v>
      </c>
      <c r="AT110" s="13">
        <v>0</v>
      </c>
      <c r="AU110" s="13">
        <v>1145122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1145122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1145122</v>
      </c>
    </row>
    <row r="111" spans="1:67" ht="31.5" x14ac:dyDescent="0.25">
      <c r="A111" s="9" t="s">
        <v>145</v>
      </c>
      <c r="B111" s="10" t="s">
        <v>27</v>
      </c>
      <c r="C111" s="10" t="s">
        <v>143</v>
      </c>
      <c r="D111" s="10" t="s">
        <v>29</v>
      </c>
      <c r="E111" s="10" t="s">
        <v>146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11"/>
      <c r="X111" s="11"/>
      <c r="Y111" s="11"/>
      <c r="Z111" s="9"/>
      <c r="AA111" s="13">
        <v>85000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</row>
    <row r="112" spans="1:67" ht="31.5" x14ac:dyDescent="0.25">
      <c r="A112" s="14" t="s">
        <v>44</v>
      </c>
      <c r="B112" s="15" t="s">
        <v>27</v>
      </c>
      <c r="C112" s="15" t="s">
        <v>143</v>
      </c>
      <c r="D112" s="15" t="s">
        <v>29</v>
      </c>
      <c r="E112" s="15" t="s">
        <v>146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 t="s">
        <v>45</v>
      </c>
      <c r="U112" s="15"/>
      <c r="V112" s="16"/>
      <c r="W112" s="16"/>
      <c r="X112" s="16"/>
      <c r="Y112" s="16"/>
      <c r="Z112" s="14"/>
      <c r="AA112" s="18">
        <v>85000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  <c r="AT112" s="18"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0</v>
      </c>
      <c r="BO112" s="18">
        <v>0</v>
      </c>
    </row>
    <row r="113" spans="1:67" ht="47.25" x14ac:dyDescent="0.25">
      <c r="A113" s="9" t="s">
        <v>147</v>
      </c>
      <c r="B113" s="10" t="s">
        <v>27</v>
      </c>
      <c r="C113" s="10" t="s">
        <v>143</v>
      </c>
      <c r="D113" s="10" t="s">
        <v>29</v>
      </c>
      <c r="E113" s="10" t="s">
        <v>148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/>
      <c r="AA113" s="13">
        <v>929399.4</v>
      </c>
      <c r="AB113" s="13">
        <v>0</v>
      </c>
      <c r="AC113" s="13">
        <v>0</v>
      </c>
      <c r="AD113" s="13">
        <v>0</v>
      </c>
      <c r="AE113" s="13">
        <v>0</v>
      </c>
      <c r="AF113" s="13">
        <v>1031719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1031719</v>
      </c>
      <c r="AQ113" s="13">
        <v>0</v>
      </c>
      <c r="AR113" s="13">
        <v>0</v>
      </c>
      <c r="AS113" s="13">
        <v>0</v>
      </c>
      <c r="AT113" s="13">
        <v>0</v>
      </c>
      <c r="AU113" s="13">
        <v>1145122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1145122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1145122</v>
      </c>
    </row>
    <row r="114" spans="1:67" ht="31.5" x14ac:dyDescent="0.25">
      <c r="A114" s="14" t="s">
        <v>44</v>
      </c>
      <c r="B114" s="15" t="s">
        <v>27</v>
      </c>
      <c r="C114" s="15" t="s">
        <v>143</v>
      </c>
      <c r="D114" s="15" t="s">
        <v>29</v>
      </c>
      <c r="E114" s="15" t="s">
        <v>148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 t="s">
        <v>45</v>
      </c>
      <c r="U114" s="15"/>
      <c r="V114" s="16"/>
      <c r="W114" s="16"/>
      <c r="X114" s="16"/>
      <c r="Y114" s="16"/>
      <c r="Z114" s="14"/>
      <c r="AA114" s="18">
        <v>929399.4</v>
      </c>
      <c r="AB114" s="18">
        <v>0</v>
      </c>
      <c r="AC114" s="18">
        <v>0</v>
      </c>
      <c r="AD114" s="18">
        <v>0</v>
      </c>
      <c r="AE114" s="18">
        <v>0</v>
      </c>
      <c r="AF114" s="18">
        <v>1031719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1031719</v>
      </c>
      <c r="AQ114" s="18">
        <v>0</v>
      </c>
      <c r="AR114" s="18">
        <v>0</v>
      </c>
      <c r="AS114" s="18">
        <v>0</v>
      </c>
      <c r="AT114" s="18">
        <v>0</v>
      </c>
      <c r="AU114" s="18">
        <v>1145122</v>
      </c>
      <c r="AV114" s="18">
        <v>0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1145122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1145122</v>
      </c>
    </row>
    <row r="115" spans="1:67" ht="15.75" x14ac:dyDescent="0.25">
      <c r="A115" s="8" t="s">
        <v>149</v>
      </c>
      <c r="B115" s="23" t="s">
        <v>27</v>
      </c>
      <c r="C115" s="23" t="s">
        <v>143</v>
      </c>
      <c r="D115" s="23" t="s">
        <v>88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6"/>
      <c r="W115" s="6"/>
      <c r="X115" s="6"/>
      <c r="Y115" s="6"/>
      <c r="Z115" s="8"/>
      <c r="AA115" s="7">
        <v>150000</v>
      </c>
      <c r="AB115" s="7">
        <v>0</v>
      </c>
      <c r="AC115" s="7">
        <v>0</v>
      </c>
      <c r="AD115" s="7">
        <v>0</v>
      </c>
      <c r="AE115" s="7">
        <v>0</v>
      </c>
      <c r="AF115" s="7">
        <v>330000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330000</v>
      </c>
      <c r="AQ115" s="7">
        <v>0</v>
      </c>
      <c r="AR115" s="7">
        <v>0</v>
      </c>
      <c r="AS115" s="7">
        <v>0</v>
      </c>
      <c r="AT115" s="7">
        <v>0</v>
      </c>
      <c r="AU115" s="7">
        <v>330000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330000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330000</v>
      </c>
    </row>
    <row r="116" spans="1:67" ht="31.5" x14ac:dyDescent="0.25">
      <c r="A116" s="9" t="s">
        <v>95</v>
      </c>
      <c r="B116" s="10" t="s">
        <v>27</v>
      </c>
      <c r="C116" s="10" t="s">
        <v>143</v>
      </c>
      <c r="D116" s="10" t="s">
        <v>88</v>
      </c>
      <c r="E116" s="10" t="s">
        <v>96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11"/>
      <c r="X116" s="11"/>
      <c r="Y116" s="11"/>
      <c r="Z116" s="9"/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330000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330000</v>
      </c>
      <c r="AQ116" s="13">
        <v>0</v>
      </c>
      <c r="AR116" s="13">
        <v>0</v>
      </c>
      <c r="AS116" s="13">
        <v>0</v>
      </c>
      <c r="AT116" s="13">
        <v>0</v>
      </c>
      <c r="AU116" s="13">
        <v>330000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330000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330000</v>
      </c>
    </row>
    <row r="117" spans="1:67" ht="15.75" x14ac:dyDescent="0.25">
      <c r="A117" s="9" t="s">
        <v>73</v>
      </c>
      <c r="B117" s="10" t="s">
        <v>27</v>
      </c>
      <c r="C117" s="10" t="s">
        <v>143</v>
      </c>
      <c r="D117" s="10" t="s">
        <v>88</v>
      </c>
      <c r="E117" s="10" t="s">
        <v>97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11"/>
      <c r="X117" s="11"/>
      <c r="Y117" s="11"/>
      <c r="Z117" s="9"/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330000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330000</v>
      </c>
      <c r="AQ117" s="13">
        <v>0</v>
      </c>
      <c r="AR117" s="13">
        <v>0</v>
      </c>
      <c r="AS117" s="13">
        <v>0</v>
      </c>
      <c r="AT117" s="13">
        <v>0</v>
      </c>
      <c r="AU117" s="13">
        <v>330000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330000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330000</v>
      </c>
    </row>
    <row r="118" spans="1:67" ht="47.25" x14ac:dyDescent="0.25">
      <c r="A118" s="9" t="s">
        <v>150</v>
      </c>
      <c r="B118" s="10" t="s">
        <v>27</v>
      </c>
      <c r="C118" s="10" t="s">
        <v>143</v>
      </c>
      <c r="D118" s="10" t="s">
        <v>88</v>
      </c>
      <c r="E118" s="10" t="s">
        <v>151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11"/>
      <c r="X118" s="11"/>
      <c r="Y118" s="11"/>
      <c r="Z118" s="9"/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330000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330000</v>
      </c>
      <c r="AQ118" s="13">
        <v>0</v>
      </c>
      <c r="AR118" s="13">
        <v>0</v>
      </c>
      <c r="AS118" s="13">
        <v>0</v>
      </c>
      <c r="AT118" s="13">
        <v>0</v>
      </c>
      <c r="AU118" s="13">
        <v>330000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330000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330000</v>
      </c>
    </row>
    <row r="119" spans="1:67" ht="31.5" x14ac:dyDescent="0.25">
      <c r="A119" s="9" t="s">
        <v>152</v>
      </c>
      <c r="B119" s="10" t="s">
        <v>27</v>
      </c>
      <c r="C119" s="10" t="s">
        <v>143</v>
      </c>
      <c r="D119" s="10" t="s">
        <v>88</v>
      </c>
      <c r="E119" s="10" t="s">
        <v>153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/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300000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300000</v>
      </c>
      <c r="AQ119" s="13">
        <v>0</v>
      </c>
      <c r="AR119" s="13">
        <v>0</v>
      </c>
      <c r="AS119" s="13">
        <v>0</v>
      </c>
      <c r="AT119" s="13">
        <v>0</v>
      </c>
      <c r="AU119" s="13">
        <v>300000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300000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300000</v>
      </c>
    </row>
    <row r="120" spans="1:67" ht="31.5" x14ac:dyDescent="0.25">
      <c r="A120" s="14" t="s">
        <v>44</v>
      </c>
      <c r="B120" s="15" t="s">
        <v>27</v>
      </c>
      <c r="C120" s="15" t="s">
        <v>143</v>
      </c>
      <c r="D120" s="15" t="s">
        <v>88</v>
      </c>
      <c r="E120" s="15" t="s">
        <v>153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 t="s">
        <v>45</v>
      </c>
      <c r="U120" s="15"/>
      <c r="V120" s="16"/>
      <c r="W120" s="16"/>
      <c r="X120" s="16"/>
      <c r="Y120" s="16"/>
      <c r="Z120" s="14"/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300000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300000</v>
      </c>
      <c r="AQ120" s="18">
        <v>0</v>
      </c>
      <c r="AR120" s="18">
        <v>0</v>
      </c>
      <c r="AS120" s="18">
        <v>0</v>
      </c>
      <c r="AT120" s="18">
        <v>0</v>
      </c>
      <c r="AU120" s="18">
        <v>300000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300000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0</v>
      </c>
      <c r="BO120" s="18">
        <v>300000</v>
      </c>
    </row>
    <row r="121" spans="1:67" ht="47.25" x14ac:dyDescent="0.25">
      <c r="A121" s="9" t="s">
        <v>154</v>
      </c>
      <c r="B121" s="10" t="s">
        <v>27</v>
      </c>
      <c r="C121" s="10" t="s">
        <v>143</v>
      </c>
      <c r="D121" s="10" t="s">
        <v>88</v>
      </c>
      <c r="E121" s="10" t="s">
        <v>155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11"/>
      <c r="X121" s="11"/>
      <c r="Y121" s="11"/>
      <c r="Z121" s="9"/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30000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30000</v>
      </c>
      <c r="AQ121" s="13">
        <v>0</v>
      </c>
      <c r="AR121" s="13">
        <v>0</v>
      </c>
      <c r="AS121" s="13">
        <v>0</v>
      </c>
      <c r="AT121" s="13">
        <v>0</v>
      </c>
      <c r="AU121" s="13">
        <v>30000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30000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30000</v>
      </c>
    </row>
    <row r="122" spans="1:67" ht="31.5" x14ac:dyDescent="0.25">
      <c r="A122" s="14" t="s">
        <v>44</v>
      </c>
      <c r="B122" s="15" t="s">
        <v>27</v>
      </c>
      <c r="C122" s="15" t="s">
        <v>143</v>
      </c>
      <c r="D122" s="15" t="s">
        <v>88</v>
      </c>
      <c r="E122" s="15" t="s">
        <v>155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45</v>
      </c>
      <c r="U122" s="15"/>
      <c r="V122" s="16"/>
      <c r="W122" s="16"/>
      <c r="X122" s="16"/>
      <c r="Y122" s="16"/>
      <c r="Z122" s="14"/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30000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30000</v>
      </c>
      <c r="AQ122" s="18">
        <v>0</v>
      </c>
      <c r="AR122" s="18">
        <v>0</v>
      </c>
      <c r="AS122" s="18">
        <v>0</v>
      </c>
      <c r="AT122" s="18">
        <v>0</v>
      </c>
      <c r="AU122" s="18">
        <v>30000</v>
      </c>
      <c r="AV122" s="18">
        <v>0</v>
      </c>
      <c r="AW122" s="18">
        <v>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30000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30000</v>
      </c>
    </row>
    <row r="123" spans="1:67" ht="31.5" x14ac:dyDescent="0.25">
      <c r="A123" s="9" t="s">
        <v>48</v>
      </c>
      <c r="B123" s="10" t="s">
        <v>27</v>
      </c>
      <c r="C123" s="10" t="s">
        <v>143</v>
      </c>
      <c r="D123" s="10" t="s">
        <v>88</v>
      </c>
      <c r="E123" s="10" t="s">
        <v>49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9"/>
      <c r="AA123" s="13">
        <v>150000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</row>
    <row r="124" spans="1:67" ht="15.75" x14ac:dyDescent="0.25">
      <c r="A124" s="9" t="s">
        <v>50</v>
      </c>
      <c r="B124" s="10" t="s">
        <v>27</v>
      </c>
      <c r="C124" s="10" t="s">
        <v>143</v>
      </c>
      <c r="D124" s="10" t="s">
        <v>88</v>
      </c>
      <c r="E124" s="10" t="s">
        <v>51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/>
      <c r="AA124" s="13">
        <v>150000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</row>
    <row r="125" spans="1:67" ht="31.5" x14ac:dyDescent="0.25">
      <c r="A125" s="9" t="s">
        <v>145</v>
      </c>
      <c r="B125" s="10" t="s">
        <v>27</v>
      </c>
      <c r="C125" s="10" t="s">
        <v>143</v>
      </c>
      <c r="D125" s="10" t="s">
        <v>88</v>
      </c>
      <c r="E125" s="10" t="s">
        <v>146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/>
      <c r="AA125" s="13">
        <v>150000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</row>
    <row r="126" spans="1:67" ht="31.5" x14ac:dyDescent="0.25">
      <c r="A126" s="14" t="s">
        <v>44</v>
      </c>
      <c r="B126" s="15" t="s">
        <v>27</v>
      </c>
      <c r="C126" s="15" t="s">
        <v>143</v>
      </c>
      <c r="D126" s="15" t="s">
        <v>88</v>
      </c>
      <c r="E126" s="15" t="s">
        <v>146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 t="s">
        <v>45</v>
      </c>
      <c r="U126" s="15"/>
      <c r="V126" s="16"/>
      <c r="W126" s="16"/>
      <c r="X126" s="16"/>
      <c r="Y126" s="16"/>
      <c r="Z126" s="14"/>
      <c r="AA126" s="18">
        <v>150000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</row>
    <row r="127" spans="1:67" ht="15.75" x14ac:dyDescent="0.25">
      <c r="A127" s="8" t="s">
        <v>156</v>
      </c>
      <c r="B127" s="23" t="s">
        <v>27</v>
      </c>
      <c r="C127" s="23" t="s">
        <v>143</v>
      </c>
      <c r="D127" s="23" t="s">
        <v>90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6"/>
      <c r="W127" s="6"/>
      <c r="X127" s="6"/>
      <c r="Y127" s="6"/>
      <c r="Z127" s="8"/>
      <c r="AA127" s="7">
        <v>18184958.780000001</v>
      </c>
      <c r="AB127" s="7">
        <v>2512000</v>
      </c>
      <c r="AC127" s="7">
        <v>9752500</v>
      </c>
      <c r="AD127" s="7">
        <v>0</v>
      </c>
      <c r="AE127" s="7">
        <v>2570840.7200000002</v>
      </c>
      <c r="AF127" s="7">
        <v>5179023.2</v>
      </c>
      <c r="AG127" s="7">
        <v>0</v>
      </c>
      <c r="AH127" s="7">
        <v>1438100</v>
      </c>
      <c r="AI127" s="7">
        <v>0</v>
      </c>
      <c r="AJ127" s="7">
        <v>159793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5179023.2</v>
      </c>
      <c r="AQ127" s="7">
        <v>0</v>
      </c>
      <c r="AR127" s="7">
        <v>1438100</v>
      </c>
      <c r="AS127" s="7">
        <v>0</v>
      </c>
      <c r="AT127" s="7">
        <v>159793</v>
      </c>
      <c r="AU127" s="7">
        <v>4383115.4000000004</v>
      </c>
      <c r="AV127" s="7">
        <v>0</v>
      </c>
      <c r="AW127" s="7">
        <v>602100</v>
      </c>
      <c r="AX127" s="7">
        <v>0</v>
      </c>
      <c r="AY127" s="7">
        <v>66900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4383115.4000000004</v>
      </c>
      <c r="BF127" s="7">
        <v>0</v>
      </c>
      <c r="BG127" s="7">
        <v>602100</v>
      </c>
      <c r="BH127" s="7">
        <v>0</v>
      </c>
      <c r="BI127" s="7">
        <v>66900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4383115.4000000004</v>
      </c>
    </row>
    <row r="128" spans="1:67" ht="31.5" x14ac:dyDescent="0.25">
      <c r="A128" s="9" t="s">
        <v>95</v>
      </c>
      <c r="B128" s="10" t="s">
        <v>27</v>
      </c>
      <c r="C128" s="10" t="s">
        <v>143</v>
      </c>
      <c r="D128" s="10" t="s">
        <v>90</v>
      </c>
      <c r="E128" s="10" t="s">
        <v>96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9"/>
      <c r="AA128" s="13">
        <v>7406325.9800000004</v>
      </c>
      <c r="AB128" s="13">
        <v>0</v>
      </c>
      <c r="AC128" s="13">
        <v>3460900</v>
      </c>
      <c r="AD128" s="13">
        <v>0</v>
      </c>
      <c r="AE128" s="13">
        <v>595807.92000000004</v>
      </c>
      <c r="AF128" s="13">
        <v>4350800.2</v>
      </c>
      <c r="AG128" s="13">
        <v>0</v>
      </c>
      <c r="AH128" s="13">
        <v>872700</v>
      </c>
      <c r="AI128" s="13">
        <v>0</v>
      </c>
      <c r="AJ128" s="13">
        <v>96970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4350800.2</v>
      </c>
      <c r="AQ128" s="13">
        <v>0</v>
      </c>
      <c r="AR128" s="13">
        <v>872700</v>
      </c>
      <c r="AS128" s="13">
        <v>0</v>
      </c>
      <c r="AT128" s="13">
        <v>96970</v>
      </c>
      <c r="AU128" s="13">
        <v>4383115.4000000004</v>
      </c>
      <c r="AV128" s="13">
        <v>0</v>
      </c>
      <c r="AW128" s="13">
        <v>602100</v>
      </c>
      <c r="AX128" s="13">
        <v>0</v>
      </c>
      <c r="AY128" s="13">
        <v>66900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4383115.4000000004</v>
      </c>
      <c r="BF128" s="13">
        <v>0</v>
      </c>
      <c r="BG128" s="13">
        <v>602100</v>
      </c>
      <c r="BH128" s="13">
        <v>0</v>
      </c>
      <c r="BI128" s="13">
        <v>66900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4383115.4000000004</v>
      </c>
    </row>
    <row r="129" spans="1:67" ht="15.75" x14ac:dyDescent="0.25">
      <c r="A129" s="9" t="s">
        <v>73</v>
      </c>
      <c r="B129" s="10" t="s">
        <v>27</v>
      </c>
      <c r="C129" s="10" t="s">
        <v>143</v>
      </c>
      <c r="D129" s="10" t="s">
        <v>90</v>
      </c>
      <c r="E129" s="10" t="s">
        <v>97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/>
      <c r="AA129" s="13">
        <v>7217655.9800000004</v>
      </c>
      <c r="AB129" s="13">
        <v>0</v>
      </c>
      <c r="AC129" s="13">
        <v>3291100</v>
      </c>
      <c r="AD129" s="13">
        <v>0</v>
      </c>
      <c r="AE129" s="13">
        <v>576937.92000000004</v>
      </c>
      <c r="AF129" s="13">
        <v>3381130.2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3381130.2</v>
      </c>
      <c r="AQ129" s="13">
        <v>0</v>
      </c>
      <c r="AR129" s="13">
        <v>0</v>
      </c>
      <c r="AS129" s="13">
        <v>0</v>
      </c>
      <c r="AT129" s="13">
        <v>0</v>
      </c>
      <c r="AU129" s="13">
        <v>3714115.4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3714115.4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3714115.4</v>
      </c>
    </row>
    <row r="130" spans="1:67" ht="15.75" x14ac:dyDescent="0.25">
      <c r="A130" s="9" t="s">
        <v>157</v>
      </c>
      <c r="B130" s="10" t="s">
        <v>27</v>
      </c>
      <c r="C130" s="10" t="s">
        <v>143</v>
      </c>
      <c r="D130" s="10" t="s">
        <v>90</v>
      </c>
      <c r="E130" s="10" t="s">
        <v>158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9"/>
      <c r="AA130" s="13">
        <v>3149618.06</v>
      </c>
      <c r="AB130" s="13">
        <v>0</v>
      </c>
      <c r="AC130" s="13">
        <v>0</v>
      </c>
      <c r="AD130" s="13">
        <v>0</v>
      </c>
      <c r="AE130" s="13">
        <v>0</v>
      </c>
      <c r="AF130" s="13">
        <v>3167130.2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3167130.2</v>
      </c>
      <c r="AQ130" s="13">
        <v>0</v>
      </c>
      <c r="AR130" s="13">
        <v>0</v>
      </c>
      <c r="AS130" s="13">
        <v>0</v>
      </c>
      <c r="AT130" s="13">
        <v>0</v>
      </c>
      <c r="AU130" s="13">
        <v>3494115.4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3494115.4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3494115.4</v>
      </c>
    </row>
    <row r="131" spans="1:67" ht="31.5" x14ac:dyDescent="0.25">
      <c r="A131" s="9" t="s">
        <v>159</v>
      </c>
      <c r="B131" s="10" t="s">
        <v>27</v>
      </c>
      <c r="C131" s="10" t="s">
        <v>143</v>
      </c>
      <c r="D131" s="10" t="s">
        <v>90</v>
      </c>
      <c r="E131" s="10" t="s">
        <v>160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11"/>
      <c r="X131" s="11"/>
      <c r="Y131" s="11"/>
      <c r="Z131" s="9"/>
      <c r="AA131" s="13">
        <v>2260000</v>
      </c>
      <c r="AB131" s="13">
        <v>0</v>
      </c>
      <c r="AC131" s="13">
        <v>0</v>
      </c>
      <c r="AD131" s="13">
        <v>0</v>
      </c>
      <c r="AE131" s="13">
        <v>0</v>
      </c>
      <c r="AF131" s="13">
        <v>2225000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2225000</v>
      </c>
      <c r="AQ131" s="13">
        <v>0</v>
      </c>
      <c r="AR131" s="13">
        <v>0</v>
      </c>
      <c r="AS131" s="13">
        <v>0</v>
      </c>
      <c r="AT131" s="13">
        <v>0</v>
      </c>
      <c r="AU131" s="13">
        <v>2220000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2220000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2220000</v>
      </c>
    </row>
    <row r="132" spans="1:67" ht="31.5" x14ac:dyDescent="0.25">
      <c r="A132" s="14" t="s">
        <v>44</v>
      </c>
      <c r="B132" s="15" t="s">
        <v>27</v>
      </c>
      <c r="C132" s="15" t="s">
        <v>143</v>
      </c>
      <c r="D132" s="15" t="s">
        <v>90</v>
      </c>
      <c r="E132" s="15" t="s">
        <v>160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 t="s">
        <v>45</v>
      </c>
      <c r="U132" s="15"/>
      <c r="V132" s="16"/>
      <c r="W132" s="16"/>
      <c r="X132" s="16"/>
      <c r="Y132" s="16"/>
      <c r="Z132" s="14"/>
      <c r="AA132" s="18">
        <v>2260000</v>
      </c>
      <c r="AB132" s="18">
        <v>0</v>
      </c>
      <c r="AC132" s="18">
        <v>0</v>
      </c>
      <c r="AD132" s="18">
        <v>0</v>
      </c>
      <c r="AE132" s="18">
        <v>0</v>
      </c>
      <c r="AF132" s="18">
        <v>2225000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2225000</v>
      </c>
      <c r="AQ132" s="18">
        <v>0</v>
      </c>
      <c r="AR132" s="18">
        <v>0</v>
      </c>
      <c r="AS132" s="18">
        <v>0</v>
      </c>
      <c r="AT132" s="18">
        <v>0</v>
      </c>
      <c r="AU132" s="18">
        <v>2220000</v>
      </c>
      <c r="AV132" s="18">
        <v>0</v>
      </c>
      <c r="AW132" s="18">
        <v>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2220000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2220000</v>
      </c>
    </row>
    <row r="133" spans="1:67" ht="15.75" x14ac:dyDescent="0.25">
      <c r="A133" s="9" t="s">
        <v>161</v>
      </c>
      <c r="B133" s="10" t="s">
        <v>27</v>
      </c>
      <c r="C133" s="10" t="s">
        <v>143</v>
      </c>
      <c r="D133" s="10" t="s">
        <v>90</v>
      </c>
      <c r="E133" s="10" t="s">
        <v>162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  <c r="W133" s="11"/>
      <c r="X133" s="11"/>
      <c r="Y133" s="11"/>
      <c r="Z133" s="9"/>
      <c r="AA133" s="13">
        <v>530000</v>
      </c>
      <c r="AB133" s="13">
        <v>0</v>
      </c>
      <c r="AC133" s="13">
        <v>0</v>
      </c>
      <c r="AD133" s="13">
        <v>0</v>
      </c>
      <c r="AE133" s="13">
        <v>0</v>
      </c>
      <c r="AF133" s="13">
        <v>130000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130000</v>
      </c>
      <c r="AQ133" s="13">
        <v>0</v>
      </c>
      <c r="AR133" s="13">
        <v>0</v>
      </c>
      <c r="AS133" s="13">
        <v>0</v>
      </c>
      <c r="AT133" s="13">
        <v>0</v>
      </c>
      <c r="AU133" s="13">
        <v>130000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130000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130000</v>
      </c>
    </row>
    <row r="134" spans="1:67" ht="31.5" x14ac:dyDescent="0.25">
      <c r="A134" s="14" t="s">
        <v>44</v>
      </c>
      <c r="B134" s="15" t="s">
        <v>27</v>
      </c>
      <c r="C134" s="15" t="s">
        <v>143</v>
      </c>
      <c r="D134" s="15" t="s">
        <v>90</v>
      </c>
      <c r="E134" s="15" t="s">
        <v>162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 t="s">
        <v>45</v>
      </c>
      <c r="U134" s="15"/>
      <c r="V134" s="16"/>
      <c r="W134" s="16"/>
      <c r="X134" s="16"/>
      <c r="Y134" s="16"/>
      <c r="Z134" s="14"/>
      <c r="AA134" s="18">
        <v>530000</v>
      </c>
      <c r="AB134" s="18">
        <v>0</v>
      </c>
      <c r="AC134" s="18">
        <v>0</v>
      </c>
      <c r="AD134" s="18">
        <v>0</v>
      </c>
      <c r="AE134" s="18">
        <v>0</v>
      </c>
      <c r="AF134" s="18">
        <v>130000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130000</v>
      </c>
      <c r="AQ134" s="18">
        <v>0</v>
      </c>
      <c r="AR134" s="18">
        <v>0</v>
      </c>
      <c r="AS134" s="18">
        <v>0</v>
      </c>
      <c r="AT134" s="18">
        <v>0</v>
      </c>
      <c r="AU134" s="18">
        <v>130000</v>
      </c>
      <c r="AV134" s="18">
        <v>0</v>
      </c>
      <c r="AW134" s="18">
        <v>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130000</v>
      </c>
      <c r="BF134" s="18">
        <v>0</v>
      </c>
      <c r="BG134" s="18">
        <v>0</v>
      </c>
      <c r="BH134" s="18">
        <v>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0</v>
      </c>
      <c r="BO134" s="18">
        <v>130000</v>
      </c>
    </row>
    <row r="135" spans="1:67" ht="31.5" x14ac:dyDescent="0.25">
      <c r="A135" s="9" t="s">
        <v>163</v>
      </c>
      <c r="B135" s="10" t="s">
        <v>27</v>
      </c>
      <c r="C135" s="10" t="s">
        <v>143</v>
      </c>
      <c r="D135" s="10" t="s">
        <v>90</v>
      </c>
      <c r="E135" s="10" t="s">
        <v>164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9"/>
      <c r="AA135" s="13">
        <v>320808.06</v>
      </c>
      <c r="AB135" s="13">
        <v>0</v>
      </c>
      <c r="AC135" s="13">
        <v>0</v>
      </c>
      <c r="AD135" s="13">
        <v>0</v>
      </c>
      <c r="AE135" s="13">
        <v>0</v>
      </c>
      <c r="AF135" s="13">
        <v>770160.2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770160.2</v>
      </c>
      <c r="AQ135" s="13">
        <v>0</v>
      </c>
      <c r="AR135" s="13">
        <v>0</v>
      </c>
      <c r="AS135" s="13">
        <v>0</v>
      </c>
      <c r="AT135" s="13">
        <v>0</v>
      </c>
      <c r="AU135" s="13">
        <v>1098735.3999999999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1098735.3999999999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1098735.3999999999</v>
      </c>
    </row>
    <row r="136" spans="1:67" ht="31.5" x14ac:dyDescent="0.25">
      <c r="A136" s="14" t="s">
        <v>44</v>
      </c>
      <c r="B136" s="15" t="s">
        <v>27</v>
      </c>
      <c r="C136" s="15" t="s">
        <v>143</v>
      </c>
      <c r="D136" s="15" t="s">
        <v>90</v>
      </c>
      <c r="E136" s="15" t="s">
        <v>164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 t="s">
        <v>45</v>
      </c>
      <c r="U136" s="15"/>
      <c r="V136" s="16"/>
      <c r="W136" s="16"/>
      <c r="X136" s="16"/>
      <c r="Y136" s="16"/>
      <c r="Z136" s="14"/>
      <c r="AA136" s="18">
        <v>320808.06</v>
      </c>
      <c r="AB136" s="18">
        <v>0</v>
      </c>
      <c r="AC136" s="18">
        <v>0</v>
      </c>
      <c r="AD136" s="18">
        <v>0</v>
      </c>
      <c r="AE136" s="18">
        <v>0</v>
      </c>
      <c r="AF136" s="18">
        <v>770160.2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770160.2</v>
      </c>
      <c r="AQ136" s="18">
        <v>0</v>
      </c>
      <c r="AR136" s="18">
        <v>0</v>
      </c>
      <c r="AS136" s="18">
        <v>0</v>
      </c>
      <c r="AT136" s="18">
        <v>0</v>
      </c>
      <c r="AU136" s="18">
        <v>1098735.3999999999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1098735.3999999999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1098735.3999999999</v>
      </c>
    </row>
    <row r="137" spans="1:67" ht="31.5" x14ac:dyDescent="0.25">
      <c r="A137" s="9" t="s">
        <v>231</v>
      </c>
      <c r="B137" s="10" t="s">
        <v>27</v>
      </c>
      <c r="C137" s="10" t="s">
        <v>143</v>
      </c>
      <c r="D137" s="10" t="s">
        <v>90</v>
      </c>
      <c r="E137" s="10" t="s">
        <v>240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9"/>
      <c r="AA137" s="13">
        <v>38810</v>
      </c>
      <c r="AB137" s="13">
        <v>0</v>
      </c>
      <c r="AC137" s="13">
        <v>0</v>
      </c>
      <c r="AD137" s="13">
        <v>0</v>
      </c>
      <c r="AE137" s="13">
        <v>0</v>
      </c>
      <c r="AF137" s="13">
        <v>41970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41970</v>
      </c>
      <c r="AQ137" s="13">
        <v>0</v>
      </c>
      <c r="AR137" s="13">
        <v>0</v>
      </c>
      <c r="AS137" s="13">
        <v>0</v>
      </c>
      <c r="AT137" s="13">
        <v>0</v>
      </c>
      <c r="AU137" s="13">
        <v>45380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45380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45380</v>
      </c>
    </row>
    <row r="138" spans="1:67" ht="31.5" x14ac:dyDescent="0.25">
      <c r="A138" s="14" t="s">
        <v>44</v>
      </c>
      <c r="B138" s="15" t="s">
        <v>27</v>
      </c>
      <c r="C138" s="15" t="s">
        <v>143</v>
      </c>
      <c r="D138" s="15" t="s">
        <v>90</v>
      </c>
      <c r="E138" s="15" t="s">
        <v>240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 t="s">
        <v>45</v>
      </c>
      <c r="U138" s="15"/>
      <c r="V138" s="16"/>
      <c r="W138" s="16"/>
      <c r="X138" s="16"/>
      <c r="Y138" s="16"/>
      <c r="Z138" s="14"/>
      <c r="AA138" s="18">
        <v>38810</v>
      </c>
      <c r="AB138" s="18">
        <v>0</v>
      </c>
      <c r="AC138" s="18">
        <v>0</v>
      </c>
      <c r="AD138" s="18">
        <v>0</v>
      </c>
      <c r="AE138" s="18">
        <v>0</v>
      </c>
      <c r="AF138" s="18">
        <v>41970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41970</v>
      </c>
      <c r="AQ138" s="18">
        <v>0</v>
      </c>
      <c r="AR138" s="18">
        <v>0</v>
      </c>
      <c r="AS138" s="18">
        <v>0</v>
      </c>
      <c r="AT138" s="18">
        <v>0</v>
      </c>
      <c r="AU138" s="18">
        <v>45380</v>
      </c>
      <c r="AV138" s="18">
        <v>0</v>
      </c>
      <c r="AW138" s="18">
        <v>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45380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45380</v>
      </c>
    </row>
    <row r="139" spans="1:67" ht="31.5" x14ac:dyDescent="0.25">
      <c r="A139" s="9" t="s">
        <v>165</v>
      </c>
      <c r="B139" s="10" t="s">
        <v>27</v>
      </c>
      <c r="C139" s="10" t="s">
        <v>143</v>
      </c>
      <c r="D139" s="10" t="s">
        <v>90</v>
      </c>
      <c r="E139" s="10" t="s">
        <v>166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11"/>
      <c r="X139" s="11"/>
      <c r="Y139" s="11"/>
      <c r="Z139" s="9"/>
      <c r="AA139" s="13">
        <v>200000</v>
      </c>
      <c r="AB139" s="13">
        <v>0</v>
      </c>
      <c r="AC139" s="13">
        <v>0</v>
      </c>
      <c r="AD139" s="13">
        <v>0</v>
      </c>
      <c r="AE139" s="13">
        <v>0</v>
      </c>
      <c r="AF139" s="13">
        <v>214000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214000</v>
      </c>
      <c r="AQ139" s="13">
        <v>0</v>
      </c>
      <c r="AR139" s="13">
        <v>0</v>
      </c>
      <c r="AS139" s="13">
        <v>0</v>
      </c>
      <c r="AT139" s="13">
        <v>0</v>
      </c>
      <c r="AU139" s="13">
        <v>220000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220000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220000</v>
      </c>
    </row>
    <row r="140" spans="1:67" ht="31.5" x14ac:dyDescent="0.25">
      <c r="A140" s="9" t="s">
        <v>167</v>
      </c>
      <c r="B140" s="10" t="s">
        <v>27</v>
      </c>
      <c r="C140" s="10" t="s">
        <v>143</v>
      </c>
      <c r="D140" s="10" t="s">
        <v>90</v>
      </c>
      <c r="E140" s="10" t="s">
        <v>168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/>
      <c r="AA140" s="13">
        <v>100000</v>
      </c>
      <c r="AB140" s="13">
        <v>0</v>
      </c>
      <c r="AC140" s="13">
        <v>0</v>
      </c>
      <c r="AD140" s="13">
        <v>0</v>
      </c>
      <c r="AE140" s="13">
        <v>0</v>
      </c>
      <c r="AF140" s="13">
        <v>114000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114000</v>
      </c>
      <c r="AQ140" s="13">
        <v>0</v>
      </c>
      <c r="AR140" s="13">
        <v>0</v>
      </c>
      <c r="AS140" s="13">
        <v>0</v>
      </c>
      <c r="AT140" s="13">
        <v>0</v>
      </c>
      <c r="AU140" s="13">
        <v>120000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120000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120000</v>
      </c>
    </row>
    <row r="141" spans="1:67" ht="31.5" x14ac:dyDescent="0.25">
      <c r="A141" s="14" t="s">
        <v>44</v>
      </c>
      <c r="B141" s="15" t="s">
        <v>27</v>
      </c>
      <c r="C141" s="15" t="s">
        <v>143</v>
      </c>
      <c r="D141" s="15" t="s">
        <v>90</v>
      </c>
      <c r="E141" s="15" t="s">
        <v>168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 t="s">
        <v>45</v>
      </c>
      <c r="U141" s="15"/>
      <c r="V141" s="16"/>
      <c r="W141" s="16"/>
      <c r="X141" s="16"/>
      <c r="Y141" s="16"/>
      <c r="Z141" s="14"/>
      <c r="AA141" s="18">
        <v>100000</v>
      </c>
      <c r="AB141" s="18">
        <v>0</v>
      </c>
      <c r="AC141" s="18">
        <v>0</v>
      </c>
      <c r="AD141" s="18">
        <v>0</v>
      </c>
      <c r="AE141" s="18">
        <v>0</v>
      </c>
      <c r="AF141" s="18">
        <v>114000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114000</v>
      </c>
      <c r="AQ141" s="18">
        <v>0</v>
      </c>
      <c r="AR141" s="18">
        <v>0</v>
      </c>
      <c r="AS141" s="18">
        <v>0</v>
      </c>
      <c r="AT141" s="18">
        <v>0</v>
      </c>
      <c r="AU141" s="18">
        <v>120000</v>
      </c>
      <c r="AV141" s="18">
        <v>0</v>
      </c>
      <c r="AW141" s="18">
        <v>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120000</v>
      </c>
      <c r="BF141" s="18">
        <v>0</v>
      </c>
      <c r="BG141" s="18">
        <v>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0</v>
      </c>
      <c r="BO141" s="18">
        <v>120000</v>
      </c>
    </row>
    <row r="142" spans="1:67" ht="47.25" x14ac:dyDescent="0.25">
      <c r="A142" s="9" t="s">
        <v>169</v>
      </c>
      <c r="B142" s="10" t="s">
        <v>27</v>
      </c>
      <c r="C142" s="10" t="s">
        <v>143</v>
      </c>
      <c r="D142" s="10" t="s">
        <v>90</v>
      </c>
      <c r="E142" s="10" t="s">
        <v>170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9"/>
      <c r="AA142" s="13">
        <v>100000</v>
      </c>
      <c r="AB142" s="13">
        <v>0</v>
      </c>
      <c r="AC142" s="13">
        <v>0</v>
      </c>
      <c r="AD142" s="13">
        <v>0</v>
      </c>
      <c r="AE142" s="13">
        <v>0</v>
      </c>
      <c r="AF142" s="13">
        <v>100000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100000</v>
      </c>
      <c r="AQ142" s="13">
        <v>0</v>
      </c>
      <c r="AR142" s="13">
        <v>0</v>
      </c>
      <c r="AS142" s="13">
        <v>0</v>
      </c>
      <c r="AT142" s="13">
        <v>0</v>
      </c>
      <c r="AU142" s="13">
        <v>100000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100000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100000</v>
      </c>
    </row>
    <row r="143" spans="1:67" ht="31.5" x14ac:dyDescent="0.25">
      <c r="A143" s="14" t="s">
        <v>44</v>
      </c>
      <c r="B143" s="15" t="s">
        <v>27</v>
      </c>
      <c r="C143" s="15" t="s">
        <v>143</v>
      </c>
      <c r="D143" s="15" t="s">
        <v>90</v>
      </c>
      <c r="E143" s="15" t="s">
        <v>170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45</v>
      </c>
      <c r="U143" s="15"/>
      <c r="V143" s="16"/>
      <c r="W143" s="16"/>
      <c r="X143" s="16"/>
      <c r="Y143" s="16"/>
      <c r="Z143" s="14"/>
      <c r="AA143" s="18">
        <v>100000</v>
      </c>
      <c r="AB143" s="18">
        <v>0</v>
      </c>
      <c r="AC143" s="18">
        <v>0</v>
      </c>
      <c r="AD143" s="18">
        <v>0</v>
      </c>
      <c r="AE143" s="18">
        <v>0</v>
      </c>
      <c r="AF143" s="18">
        <v>100000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100000</v>
      </c>
      <c r="AQ143" s="18">
        <v>0</v>
      </c>
      <c r="AR143" s="18">
        <v>0</v>
      </c>
      <c r="AS143" s="18">
        <v>0</v>
      </c>
      <c r="AT143" s="18">
        <v>0</v>
      </c>
      <c r="AU143" s="18">
        <v>100000</v>
      </c>
      <c r="AV143" s="18">
        <v>0</v>
      </c>
      <c r="AW143" s="18">
        <v>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100000</v>
      </c>
      <c r="BF143" s="18">
        <v>0</v>
      </c>
      <c r="BG143" s="18">
        <v>0</v>
      </c>
      <c r="BH143" s="18">
        <v>0</v>
      </c>
      <c r="BI143" s="18">
        <v>0</v>
      </c>
      <c r="BJ143" s="18">
        <v>0</v>
      </c>
      <c r="BK143" s="18">
        <v>0</v>
      </c>
      <c r="BL143" s="18">
        <v>0</v>
      </c>
      <c r="BM143" s="18">
        <v>0</v>
      </c>
      <c r="BN143" s="18">
        <v>0</v>
      </c>
      <c r="BO143" s="18">
        <v>100000</v>
      </c>
    </row>
    <row r="144" spans="1:67" ht="47.25" x14ac:dyDescent="0.25">
      <c r="A144" s="9" t="s">
        <v>113</v>
      </c>
      <c r="B144" s="10" t="s">
        <v>27</v>
      </c>
      <c r="C144" s="10" t="s">
        <v>143</v>
      </c>
      <c r="D144" s="10" t="s">
        <v>90</v>
      </c>
      <c r="E144" s="10" t="s">
        <v>114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/>
      <c r="AA144" s="13">
        <v>3868037.92</v>
      </c>
      <c r="AB144" s="13">
        <v>0</v>
      </c>
      <c r="AC144" s="13">
        <v>3291100</v>
      </c>
      <c r="AD144" s="13">
        <v>0</v>
      </c>
      <c r="AE144" s="13">
        <v>576937.92000000004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</row>
    <row r="145" spans="1:67" ht="94.5" x14ac:dyDescent="0.25">
      <c r="A145" s="19" t="s">
        <v>115</v>
      </c>
      <c r="B145" s="10" t="s">
        <v>27</v>
      </c>
      <c r="C145" s="10" t="s">
        <v>143</v>
      </c>
      <c r="D145" s="10" t="s">
        <v>90</v>
      </c>
      <c r="E145" s="10" t="s">
        <v>116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11"/>
      <c r="X145" s="11"/>
      <c r="Y145" s="11"/>
      <c r="Z145" s="9"/>
      <c r="AA145" s="13">
        <v>1316692.72</v>
      </c>
      <c r="AB145" s="13">
        <v>0</v>
      </c>
      <c r="AC145" s="13">
        <v>1050400</v>
      </c>
      <c r="AD145" s="13">
        <v>0</v>
      </c>
      <c r="AE145" s="13">
        <v>266292.71999999997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</row>
    <row r="146" spans="1:67" ht="31.5" x14ac:dyDescent="0.25">
      <c r="A146" s="14" t="s">
        <v>44</v>
      </c>
      <c r="B146" s="15" t="s">
        <v>27</v>
      </c>
      <c r="C146" s="15" t="s">
        <v>143</v>
      </c>
      <c r="D146" s="15" t="s">
        <v>90</v>
      </c>
      <c r="E146" s="15" t="s">
        <v>116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 t="s">
        <v>45</v>
      </c>
      <c r="U146" s="15"/>
      <c r="V146" s="16"/>
      <c r="W146" s="16"/>
      <c r="X146" s="16"/>
      <c r="Y146" s="16"/>
      <c r="Z146" s="14"/>
      <c r="AA146" s="18">
        <v>1316692.72</v>
      </c>
      <c r="AB146" s="18">
        <v>0</v>
      </c>
      <c r="AC146" s="18">
        <v>1050400</v>
      </c>
      <c r="AD146" s="18">
        <v>0</v>
      </c>
      <c r="AE146" s="18">
        <v>266292.71999999997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  <c r="AT146" s="18">
        <v>0</v>
      </c>
      <c r="AU146" s="18">
        <v>0</v>
      </c>
      <c r="AV146" s="18">
        <v>0</v>
      </c>
      <c r="AW146" s="18">
        <v>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</row>
    <row r="147" spans="1:67" ht="94.5" x14ac:dyDescent="0.25">
      <c r="A147" s="19" t="s">
        <v>171</v>
      </c>
      <c r="B147" s="10" t="s">
        <v>27</v>
      </c>
      <c r="C147" s="10" t="s">
        <v>143</v>
      </c>
      <c r="D147" s="10" t="s">
        <v>90</v>
      </c>
      <c r="E147" s="10" t="s">
        <v>172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11"/>
      <c r="X147" s="11"/>
      <c r="Y147" s="11"/>
      <c r="Z147" s="9"/>
      <c r="AA147" s="13">
        <v>1498713.6</v>
      </c>
      <c r="AB147" s="13">
        <v>0</v>
      </c>
      <c r="AC147" s="13">
        <v>1240700</v>
      </c>
      <c r="AD147" s="13">
        <v>0</v>
      </c>
      <c r="AE147" s="13">
        <v>258013.6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</row>
    <row r="148" spans="1:67" ht="31.5" x14ac:dyDescent="0.25">
      <c r="A148" s="14" t="s">
        <v>44</v>
      </c>
      <c r="B148" s="15" t="s">
        <v>27</v>
      </c>
      <c r="C148" s="15" t="s">
        <v>143</v>
      </c>
      <c r="D148" s="15" t="s">
        <v>90</v>
      </c>
      <c r="E148" s="15" t="s">
        <v>172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 t="s">
        <v>45</v>
      </c>
      <c r="U148" s="15"/>
      <c r="V148" s="16"/>
      <c r="W148" s="16"/>
      <c r="X148" s="16"/>
      <c r="Y148" s="16"/>
      <c r="Z148" s="14"/>
      <c r="AA148" s="18">
        <v>1498713.6</v>
      </c>
      <c r="AB148" s="18">
        <v>0</v>
      </c>
      <c r="AC148" s="18">
        <v>1240700</v>
      </c>
      <c r="AD148" s="18">
        <v>0</v>
      </c>
      <c r="AE148" s="18">
        <v>258013.6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  <c r="AT148" s="18">
        <v>0</v>
      </c>
      <c r="AU148" s="18">
        <v>0</v>
      </c>
      <c r="AV148" s="18">
        <v>0</v>
      </c>
      <c r="AW148" s="18">
        <v>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0</v>
      </c>
      <c r="BI148" s="18">
        <v>0</v>
      </c>
      <c r="BJ148" s="18">
        <v>0</v>
      </c>
      <c r="BK148" s="18">
        <v>0</v>
      </c>
      <c r="BL148" s="18">
        <v>0</v>
      </c>
      <c r="BM148" s="18">
        <v>0</v>
      </c>
      <c r="BN148" s="18">
        <v>0</v>
      </c>
      <c r="BO148" s="18">
        <v>0</v>
      </c>
    </row>
    <row r="149" spans="1:67" ht="31.5" x14ac:dyDescent="0.25">
      <c r="A149" s="9" t="s">
        <v>173</v>
      </c>
      <c r="B149" s="10" t="s">
        <v>27</v>
      </c>
      <c r="C149" s="10" t="s">
        <v>143</v>
      </c>
      <c r="D149" s="10" t="s">
        <v>90</v>
      </c>
      <c r="E149" s="10" t="s">
        <v>174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11"/>
      <c r="X149" s="11"/>
      <c r="Y149" s="11"/>
      <c r="Z149" s="9"/>
      <c r="AA149" s="13">
        <v>1052631.6000000001</v>
      </c>
      <c r="AB149" s="13">
        <v>0</v>
      </c>
      <c r="AC149" s="13">
        <v>1000000</v>
      </c>
      <c r="AD149" s="13">
        <v>0</v>
      </c>
      <c r="AE149" s="13">
        <v>52631.6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</row>
    <row r="150" spans="1:67" ht="31.5" x14ac:dyDescent="0.25">
      <c r="A150" s="14" t="s">
        <v>44</v>
      </c>
      <c r="B150" s="15" t="s">
        <v>27</v>
      </c>
      <c r="C150" s="15" t="s">
        <v>143</v>
      </c>
      <c r="D150" s="15" t="s">
        <v>90</v>
      </c>
      <c r="E150" s="15" t="s">
        <v>174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 t="s">
        <v>45</v>
      </c>
      <c r="U150" s="15"/>
      <c r="V150" s="16"/>
      <c r="W150" s="16"/>
      <c r="X150" s="16"/>
      <c r="Y150" s="16"/>
      <c r="Z150" s="14"/>
      <c r="AA150" s="18">
        <v>1052631.6000000001</v>
      </c>
      <c r="AB150" s="18">
        <v>0</v>
      </c>
      <c r="AC150" s="18">
        <v>1000000</v>
      </c>
      <c r="AD150" s="18">
        <v>0</v>
      </c>
      <c r="AE150" s="18">
        <v>52631.6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  <c r="AT150" s="18">
        <v>0</v>
      </c>
      <c r="AU150" s="18">
        <v>0</v>
      </c>
      <c r="AV150" s="18">
        <v>0</v>
      </c>
      <c r="AW150" s="18">
        <v>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0</v>
      </c>
      <c r="BO150" s="18">
        <v>0</v>
      </c>
    </row>
    <row r="151" spans="1:67" ht="31.5" x14ac:dyDescent="0.25">
      <c r="A151" s="9" t="s">
        <v>127</v>
      </c>
      <c r="B151" s="10" t="s">
        <v>27</v>
      </c>
      <c r="C151" s="10" t="s">
        <v>143</v>
      </c>
      <c r="D151" s="10" t="s">
        <v>90</v>
      </c>
      <c r="E151" s="10" t="s">
        <v>128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/>
      <c r="AA151" s="13">
        <v>188670</v>
      </c>
      <c r="AB151" s="13">
        <v>0</v>
      </c>
      <c r="AC151" s="13">
        <v>169800</v>
      </c>
      <c r="AD151" s="13">
        <v>0</v>
      </c>
      <c r="AE151" s="13">
        <v>18870</v>
      </c>
      <c r="AF151" s="13">
        <v>969670</v>
      </c>
      <c r="AG151" s="13">
        <v>0</v>
      </c>
      <c r="AH151" s="13">
        <v>872700</v>
      </c>
      <c r="AI151" s="13">
        <v>0</v>
      </c>
      <c r="AJ151" s="13">
        <v>96970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969670</v>
      </c>
      <c r="AQ151" s="13">
        <v>0</v>
      </c>
      <c r="AR151" s="13">
        <v>872700</v>
      </c>
      <c r="AS151" s="13">
        <v>0</v>
      </c>
      <c r="AT151" s="13">
        <v>96970</v>
      </c>
      <c r="AU151" s="13">
        <v>669000</v>
      </c>
      <c r="AV151" s="13">
        <v>0</v>
      </c>
      <c r="AW151" s="13">
        <v>602100</v>
      </c>
      <c r="AX151" s="13">
        <v>0</v>
      </c>
      <c r="AY151" s="13">
        <v>66900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669000</v>
      </c>
      <c r="BF151" s="13">
        <v>0</v>
      </c>
      <c r="BG151" s="13">
        <v>602100</v>
      </c>
      <c r="BH151" s="13">
        <v>0</v>
      </c>
      <c r="BI151" s="13">
        <v>66900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669000</v>
      </c>
    </row>
    <row r="152" spans="1:67" ht="47.25" x14ac:dyDescent="0.25">
      <c r="A152" s="9" t="s">
        <v>175</v>
      </c>
      <c r="B152" s="10" t="s">
        <v>27</v>
      </c>
      <c r="C152" s="10" t="s">
        <v>143</v>
      </c>
      <c r="D152" s="10" t="s">
        <v>90</v>
      </c>
      <c r="E152" s="10" t="s">
        <v>176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1"/>
      <c r="X152" s="11"/>
      <c r="Y152" s="11"/>
      <c r="Z152" s="9"/>
      <c r="AA152" s="13">
        <v>188670</v>
      </c>
      <c r="AB152" s="13">
        <v>0</v>
      </c>
      <c r="AC152" s="13">
        <v>169800</v>
      </c>
      <c r="AD152" s="13">
        <v>0</v>
      </c>
      <c r="AE152" s="13">
        <v>18870</v>
      </c>
      <c r="AF152" s="13">
        <v>969670</v>
      </c>
      <c r="AG152" s="13">
        <v>0</v>
      </c>
      <c r="AH152" s="13">
        <v>872700</v>
      </c>
      <c r="AI152" s="13">
        <v>0</v>
      </c>
      <c r="AJ152" s="13">
        <v>96970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969670</v>
      </c>
      <c r="AQ152" s="13">
        <v>0</v>
      </c>
      <c r="AR152" s="13">
        <v>872700</v>
      </c>
      <c r="AS152" s="13">
        <v>0</v>
      </c>
      <c r="AT152" s="13">
        <v>96970</v>
      </c>
      <c r="AU152" s="13">
        <v>669000</v>
      </c>
      <c r="AV152" s="13">
        <v>0</v>
      </c>
      <c r="AW152" s="13">
        <v>602100</v>
      </c>
      <c r="AX152" s="13">
        <v>0</v>
      </c>
      <c r="AY152" s="13">
        <v>66900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669000</v>
      </c>
      <c r="BF152" s="13">
        <v>0</v>
      </c>
      <c r="BG152" s="13">
        <v>602100</v>
      </c>
      <c r="BH152" s="13">
        <v>0</v>
      </c>
      <c r="BI152" s="13">
        <v>66900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669000</v>
      </c>
    </row>
    <row r="153" spans="1:67" ht="47.25" x14ac:dyDescent="0.25">
      <c r="A153" s="9" t="s">
        <v>177</v>
      </c>
      <c r="B153" s="10" t="s">
        <v>27</v>
      </c>
      <c r="C153" s="10" t="s">
        <v>143</v>
      </c>
      <c r="D153" s="10" t="s">
        <v>90</v>
      </c>
      <c r="E153" s="10" t="s">
        <v>178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/>
      <c r="AA153" s="13">
        <v>188670</v>
      </c>
      <c r="AB153" s="13">
        <v>0</v>
      </c>
      <c r="AC153" s="13">
        <v>169800</v>
      </c>
      <c r="AD153" s="13">
        <v>0</v>
      </c>
      <c r="AE153" s="13">
        <v>18870</v>
      </c>
      <c r="AF153" s="13">
        <v>969670</v>
      </c>
      <c r="AG153" s="13">
        <v>0</v>
      </c>
      <c r="AH153" s="13">
        <v>872700</v>
      </c>
      <c r="AI153" s="13">
        <v>0</v>
      </c>
      <c r="AJ153" s="13">
        <v>96970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969670</v>
      </c>
      <c r="AQ153" s="13">
        <v>0</v>
      </c>
      <c r="AR153" s="13">
        <v>872700</v>
      </c>
      <c r="AS153" s="13">
        <v>0</v>
      </c>
      <c r="AT153" s="13">
        <v>96970</v>
      </c>
      <c r="AU153" s="13">
        <v>669000</v>
      </c>
      <c r="AV153" s="13">
        <v>0</v>
      </c>
      <c r="AW153" s="13">
        <v>602100</v>
      </c>
      <c r="AX153" s="13">
        <v>0</v>
      </c>
      <c r="AY153" s="13">
        <v>66900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669000</v>
      </c>
      <c r="BF153" s="13">
        <v>0</v>
      </c>
      <c r="BG153" s="13">
        <v>602100</v>
      </c>
      <c r="BH153" s="13">
        <v>0</v>
      </c>
      <c r="BI153" s="13">
        <v>66900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669000</v>
      </c>
    </row>
    <row r="154" spans="1:67" ht="31.5" x14ac:dyDescent="0.25">
      <c r="A154" s="14" t="s">
        <v>44</v>
      </c>
      <c r="B154" s="15" t="s">
        <v>27</v>
      </c>
      <c r="C154" s="15" t="s">
        <v>143</v>
      </c>
      <c r="D154" s="15" t="s">
        <v>90</v>
      </c>
      <c r="E154" s="15" t="s">
        <v>178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45</v>
      </c>
      <c r="U154" s="15"/>
      <c r="V154" s="16"/>
      <c r="W154" s="16"/>
      <c r="X154" s="16"/>
      <c r="Y154" s="16"/>
      <c r="Z154" s="14"/>
      <c r="AA154" s="18">
        <v>188670</v>
      </c>
      <c r="AB154" s="18">
        <v>0</v>
      </c>
      <c r="AC154" s="18">
        <v>169800</v>
      </c>
      <c r="AD154" s="18">
        <v>0</v>
      </c>
      <c r="AE154" s="18">
        <v>18870</v>
      </c>
      <c r="AF154" s="18">
        <v>969670</v>
      </c>
      <c r="AG154" s="18">
        <v>0</v>
      </c>
      <c r="AH154" s="18">
        <v>872700</v>
      </c>
      <c r="AI154" s="18">
        <v>0</v>
      </c>
      <c r="AJ154" s="18">
        <v>96970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969670</v>
      </c>
      <c r="AQ154" s="18">
        <v>0</v>
      </c>
      <c r="AR154" s="18">
        <v>872700</v>
      </c>
      <c r="AS154" s="18">
        <v>0</v>
      </c>
      <c r="AT154" s="18">
        <v>96970</v>
      </c>
      <c r="AU154" s="18">
        <v>669000</v>
      </c>
      <c r="AV154" s="18">
        <v>0</v>
      </c>
      <c r="AW154" s="18">
        <v>602100</v>
      </c>
      <c r="AX154" s="18">
        <v>0</v>
      </c>
      <c r="AY154" s="18">
        <v>66900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669000</v>
      </c>
      <c r="BF154" s="18">
        <v>0</v>
      </c>
      <c r="BG154" s="18">
        <v>602100</v>
      </c>
      <c r="BH154" s="18">
        <v>0</v>
      </c>
      <c r="BI154" s="18">
        <v>66900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669000</v>
      </c>
    </row>
    <row r="155" spans="1:67" ht="94.5" x14ac:dyDescent="0.25">
      <c r="A155" s="19" t="s">
        <v>251</v>
      </c>
      <c r="B155" s="10" t="s">
        <v>27</v>
      </c>
      <c r="C155" s="10" t="s">
        <v>143</v>
      </c>
      <c r="D155" s="10" t="s">
        <v>90</v>
      </c>
      <c r="E155" s="10" t="s">
        <v>179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  <c r="W155" s="11"/>
      <c r="X155" s="11"/>
      <c r="Y155" s="11"/>
      <c r="Z155" s="9"/>
      <c r="AA155" s="13">
        <v>892911.9</v>
      </c>
      <c r="AB155" s="13">
        <v>0</v>
      </c>
      <c r="AC155" s="13">
        <v>803600</v>
      </c>
      <c r="AD155" s="13">
        <v>0</v>
      </c>
      <c r="AE155" s="13">
        <v>89311.9</v>
      </c>
      <c r="AF155" s="13">
        <v>828223</v>
      </c>
      <c r="AG155" s="13">
        <v>0</v>
      </c>
      <c r="AH155" s="13">
        <v>565400</v>
      </c>
      <c r="AI155" s="13">
        <v>0</v>
      </c>
      <c r="AJ155" s="13">
        <v>62823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828223</v>
      </c>
      <c r="AQ155" s="13">
        <v>0</v>
      </c>
      <c r="AR155" s="13">
        <v>565400</v>
      </c>
      <c r="AS155" s="13">
        <v>0</v>
      </c>
      <c r="AT155" s="13">
        <v>62823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</row>
    <row r="156" spans="1:67" ht="15.75" x14ac:dyDescent="0.25">
      <c r="A156" s="9" t="s">
        <v>73</v>
      </c>
      <c r="B156" s="10" t="s">
        <v>27</v>
      </c>
      <c r="C156" s="10" t="s">
        <v>143</v>
      </c>
      <c r="D156" s="10" t="s">
        <v>90</v>
      </c>
      <c r="E156" s="10" t="s">
        <v>241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9"/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200000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200000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</row>
    <row r="157" spans="1:67" ht="47.25" x14ac:dyDescent="0.25">
      <c r="A157" s="9" t="s">
        <v>232</v>
      </c>
      <c r="B157" s="10" t="s">
        <v>27</v>
      </c>
      <c r="C157" s="10" t="s">
        <v>143</v>
      </c>
      <c r="D157" s="10" t="s">
        <v>90</v>
      </c>
      <c r="E157" s="10" t="s">
        <v>242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  <c r="W157" s="11"/>
      <c r="X157" s="11"/>
      <c r="Y157" s="11"/>
      <c r="Z157" s="9"/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200000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200000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0</v>
      </c>
    </row>
    <row r="158" spans="1:67" ht="31.5" x14ac:dyDescent="0.25">
      <c r="A158" s="9" t="s">
        <v>187</v>
      </c>
      <c r="B158" s="10" t="s">
        <v>27</v>
      </c>
      <c r="C158" s="10" t="s">
        <v>143</v>
      </c>
      <c r="D158" s="10" t="s">
        <v>90</v>
      </c>
      <c r="E158" s="10" t="s">
        <v>243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9"/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200000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200000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0</v>
      </c>
      <c r="BO158" s="13">
        <v>0</v>
      </c>
    </row>
    <row r="159" spans="1:67" ht="31.5" x14ac:dyDescent="0.25">
      <c r="A159" s="14" t="s">
        <v>44</v>
      </c>
      <c r="B159" s="15" t="s">
        <v>27</v>
      </c>
      <c r="C159" s="15" t="s">
        <v>143</v>
      </c>
      <c r="D159" s="15" t="s">
        <v>90</v>
      </c>
      <c r="E159" s="15" t="s">
        <v>243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 t="s">
        <v>45</v>
      </c>
      <c r="U159" s="15"/>
      <c r="V159" s="16"/>
      <c r="W159" s="16"/>
      <c r="X159" s="16"/>
      <c r="Y159" s="16"/>
      <c r="Z159" s="14"/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200000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200000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0</v>
      </c>
      <c r="BO159" s="18">
        <v>0</v>
      </c>
    </row>
    <row r="160" spans="1:67" ht="31.5" x14ac:dyDescent="0.25">
      <c r="A160" s="9" t="s">
        <v>127</v>
      </c>
      <c r="B160" s="10" t="s">
        <v>27</v>
      </c>
      <c r="C160" s="10" t="s">
        <v>143</v>
      </c>
      <c r="D160" s="10" t="s">
        <v>90</v>
      </c>
      <c r="E160" s="10" t="s">
        <v>180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11"/>
      <c r="X160" s="11"/>
      <c r="Y160" s="11"/>
      <c r="Z160" s="9"/>
      <c r="AA160" s="13">
        <v>892911.9</v>
      </c>
      <c r="AB160" s="13">
        <v>0</v>
      </c>
      <c r="AC160" s="13">
        <v>803600</v>
      </c>
      <c r="AD160" s="13">
        <v>0</v>
      </c>
      <c r="AE160" s="13">
        <v>89311.9</v>
      </c>
      <c r="AF160" s="13">
        <v>628223</v>
      </c>
      <c r="AG160" s="13">
        <v>0</v>
      </c>
      <c r="AH160" s="13">
        <v>565400</v>
      </c>
      <c r="AI160" s="13">
        <v>0</v>
      </c>
      <c r="AJ160" s="13">
        <v>62823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628223</v>
      </c>
      <c r="AQ160" s="13">
        <v>0</v>
      </c>
      <c r="AR160" s="13">
        <v>565400</v>
      </c>
      <c r="AS160" s="13">
        <v>0</v>
      </c>
      <c r="AT160" s="13">
        <v>62823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0</v>
      </c>
      <c r="BO160" s="13">
        <v>0</v>
      </c>
    </row>
    <row r="161" spans="1:67" ht="47.25" x14ac:dyDescent="0.25">
      <c r="A161" s="9" t="s">
        <v>181</v>
      </c>
      <c r="B161" s="10" t="s">
        <v>27</v>
      </c>
      <c r="C161" s="10" t="s">
        <v>143</v>
      </c>
      <c r="D161" s="10" t="s">
        <v>90</v>
      </c>
      <c r="E161" s="10" t="s">
        <v>182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  <c r="W161" s="11"/>
      <c r="X161" s="11"/>
      <c r="Y161" s="11"/>
      <c r="Z161" s="9"/>
      <c r="AA161" s="13">
        <v>892911.9</v>
      </c>
      <c r="AB161" s="13">
        <v>0</v>
      </c>
      <c r="AC161" s="13">
        <v>803600</v>
      </c>
      <c r="AD161" s="13">
        <v>0</v>
      </c>
      <c r="AE161" s="13">
        <v>89311.9</v>
      </c>
      <c r="AF161" s="13">
        <v>628223</v>
      </c>
      <c r="AG161" s="13">
        <v>0</v>
      </c>
      <c r="AH161" s="13">
        <v>565400</v>
      </c>
      <c r="AI161" s="13">
        <v>0</v>
      </c>
      <c r="AJ161" s="13">
        <v>62823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628223</v>
      </c>
      <c r="AQ161" s="13">
        <v>0</v>
      </c>
      <c r="AR161" s="13">
        <v>565400</v>
      </c>
      <c r="AS161" s="13">
        <v>0</v>
      </c>
      <c r="AT161" s="13">
        <v>62823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</row>
    <row r="162" spans="1:67" ht="31.5" x14ac:dyDescent="0.25">
      <c r="A162" s="9" t="s">
        <v>183</v>
      </c>
      <c r="B162" s="10" t="s">
        <v>27</v>
      </c>
      <c r="C162" s="10" t="s">
        <v>143</v>
      </c>
      <c r="D162" s="10" t="s">
        <v>90</v>
      </c>
      <c r="E162" s="10" t="s">
        <v>184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  <c r="W162" s="11"/>
      <c r="X162" s="11"/>
      <c r="Y162" s="11"/>
      <c r="Z162" s="9"/>
      <c r="AA162" s="13">
        <v>892911.9</v>
      </c>
      <c r="AB162" s="13">
        <v>0</v>
      </c>
      <c r="AC162" s="13">
        <v>803600</v>
      </c>
      <c r="AD162" s="13">
        <v>0</v>
      </c>
      <c r="AE162" s="13">
        <v>89311.9</v>
      </c>
      <c r="AF162" s="13">
        <v>628223</v>
      </c>
      <c r="AG162" s="13">
        <v>0</v>
      </c>
      <c r="AH162" s="13">
        <v>565400</v>
      </c>
      <c r="AI162" s="13">
        <v>0</v>
      </c>
      <c r="AJ162" s="13">
        <v>62823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628223</v>
      </c>
      <c r="AQ162" s="13">
        <v>0</v>
      </c>
      <c r="AR162" s="13">
        <v>565400</v>
      </c>
      <c r="AS162" s="13">
        <v>0</v>
      </c>
      <c r="AT162" s="13">
        <v>62823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</row>
    <row r="163" spans="1:67" ht="31.5" x14ac:dyDescent="0.25">
      <c r="A163" s="14" t="s">
        <v>44</v>
      </c>
      <c r="B163" s="15" t="s">
        <v>27</v>
      </c>
      <c r="C163" s="15" t="s">
        <v>143</v>
      </c>
      <c r="D163" s="15" t="s">
        <v>90</v>
      </c>
      <c r="E163" s="15" t="s">
        <v>184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 t="s">
        <v>45</v>
      </c>
      <c r="U163" s="15"/>
      <c r="V163" s="16"/>
      <c r="W163" s="16"/>
      <c r="X163" s="16"/>
      <c r="Y163" s="16"/>
      <c r="Z163" s="14"/>
      <c r="AA163" s="18">
        <v>892911.9</v>
      </c>
      <c r="AB163" s="18">
        <v>0</v>
      </c>
      <c r="AC163" s="18">
        <v>803600</v>
      </c>
      <c r="AD163" s="18">
        <v>0</v>
      </c>
      <c r="AE163" s="18">
        <v>89311.9</v>
      </c>
      <c r="AF163" s="18">
        <v>628223</v>
      </c>
      <c r="AG163" s="18">
        <v>0</v>
      </c>
      <c r="AH163" s="18">
        <v>565400</v>
      </c>
      <c r="AI163" s="18">
        <v>0</v>
      </c>
      <c r="AJ163" s="18">
        <v>62823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628223</v>
      </c>
      <c r="AQ163" s="18">
        <v>0</v>
      </c>
      <c r="AR163" s="18">
        <v>565400</v>
      </c>
      <c r="AS163" s="18">
        <v>0</v>
      </c>
      <c r="AT163" s="18">
        <v>62823</v>
      </c>
      <c r="AU163" s="18">
        <v>0</v>
      </c>
      <c r="AV163" s="18">
        <v>0</v>
      </c>
      <c r="AW163" s="18">
        <v>0</v>
      </c>
      <c r="AX163" s="18">
        <v>0</v>
      </c>
      <c r="AY163" s="18">
        <v>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0</v>
      </c>
      <c r="BI163" s="18">
        <v>0</v>
      </c>
      <c r="BJ163" s="18">
        <v>0</v>
      </c>
      <c r="BK163" s="18">
        <v>0</v>
      </c>
      <c r="BL163" s="18">
        <v>0</v>
      </c>
      <c r="BM163" s="18">
        <v>0</v>
      </c>
      <c r="BN163" s="18">
        <v>0</v>
      </c>
      <c r="BO163" s="18">
        <v>0</v>
      </c>
    </row>
    <row r="164" spans="1:67" ht="47.25" x14ac:dyDescent="0.25">
      <c r="A164" s="9" t="s">
        <v>185</v>
      </c>
      <c r="B164" s="10" t="s">
        <v>27</v>
      </c>
      <c r="C164" s="10" t="s">
        <v>143</v>
      </c>
      <c r="D164" s="10" t="s">
        <v>90</v>
      </c>
      <c r="E164" s="10" t="s">
        <v>186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  <c r="W164" s="11"/>
      <c r="X164" s="11"/>
      <c r="Y164" s="11"/>
      <c r="Z164" s="9"/>
      <c r="AA164" s="13">
        <v>9885720.9000000004</v>
      </c>
      <c r="AB164" s="13">
        <v>2512000</v>
      </c>
      <c r="AC164" s="13">
        <v>5488000</v>
      </c>
      <c r="AD164" s="13">
        <v>0</v>
      </c>
      <c r="AE164" s="13">
        <v>1885720.9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0</v>
      </c>
      <c r="AW164" s="13">
        <v>0</v>
      </c>
      <c r="AX164" s="13">
        <v>0</v>
      </c>
      <c r="AY164" s="13">
        <v>0</v>
      </c>
      <c r="AZ164" s="13">
        <v>0</v>
      </c>
      <c r="BA164" s="13">
        <v>0</v>
      </c>
      <c r="BB164" s="13">
        <v>0</v>
      </c>
      <c r="BC164" s="13">
        <v>0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0</v>
      </c>
      <c r="BK164" s="13">
        <v>0</v>
      </c>
      <c r="BL164" s="13">
        <v>0</v>
      </c>
      <c r="BM164" s="13">
        <v>0</v>
      </c>
      <c r="BN164" s="13">
        <v>0</v>
      </c>
      <c r="BO164" s="13">
        <v>0</v>
      </c>
    </row>
    <row r="165" spans="1:67" ht="31.5" x14ac:dyDescent="0.25">
      <c r="A165" s="9" t="s">
        <v>233</v>
      </c>
      <c r="B165" s="10" t="s">
        <v>27</v>
      </c>
      <c r="C165" s="10" t="s">
        <v>143</v>
      </c>
      <c r="D165" s="10" t="s">
        <v>90</v>
      </c>
      <c r="E165" s="10" t="s">
        <v>244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  <c r="W165" s="11"/>
      <c r="X165" s="11"/>
      <c r="Y165" s="11"/>
      <c r="Z165" s="9"/>
      <c r="AA165" s="13">
        <v>9885720.9000000004</v>
      </c>
      <c r="AB165" s="13">
        <v>2512000</v>
      </c>
      <c r="AC165" s="13">
        <v>5488000</v>
      </c>
      <c r="AD165" s="13">
        <v>0</v>
      </c>
      <c r="AE165" s="13">
        <v>1885720.9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0</v>
      </c>
      <c r="AW165" s="13">
        <v>0</v>
      </c>
      <c r="AX165" s="13">
        <v>0</v>
      </c>
      <c r="AY165" s="13">
        <v>0</v>
      </c>
      <c r="AZ165" s="13">
        <v>0</v>
      </c>
      <c r="BA165" s="13">
        <v>0</v>
      </c>
      <c r="BB165" s="13">
        <v>0</v>
      </c>
      <c r="BC165" s="13">
        <v>0</v>
      </c>
      <c r="BD165" s="13">
        <v>0</v>
      </c>
      <c r="BE165" s="13">
        <v>0</v>
      </c>
      <c r="BF165" s="13">
        <v>0</v>
      </c>
      <c r="BG165" s="13">
        <v>0</v>
      </c>
      <c r="BH165" s="13">
        <v>0</v>
      </c>
      <c r="BI165" s="13">
        <v>0</v>
      </c>
      <c r="BJ165" s="13">
        <v>0</v>
      </c>
      <c r="BK165" s="13">
        <v>0</v>
      </c>
      <c r="BL165" s="13">
        <v>0</v>
      </c>
      <c r="BM165" s="13">
        <v>0</v>
      </c>
      <c r="BN165" s="13">
        <v>0</v>
      </c>
      <c r="BO165" s="13">
        <v>0</v>
      </c>
    </row>
    <row r="166" spans="1:67" ht="31.5" x14ac:dyDescent="0.25">
      <c r="A166" s="9" t="s">
        <v>234</v>
      </c>
      <c r="B166" s="10" t="s">
        <v>27</v>
      </c>
      <c r="C166" s="10" t="s">
        <v>143</v>
      </c>
      <c r="D166" s="10" t="s">
        <v>90</v>
      </c>
      <c r="E166" s="10" t="s">
        <v>245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  <c r="W166" s="11"/>
      <c r="X166" s="11"/>
      <c r="Y166" s="11"/>
      <c r="Z166" s="9"/>
      <c r="AA166" s="13">
        <v>9885720.9000000004</v>
      </c>
      <c r="AB166" s="13">
        <v>2512000</v>
      </c>
      <c r="AC166" s="13">
        <v>5488000</v>
      </c>
      <c r="AD166" s="13">
        <v>0</v>
      </c>
      <c r="AE166" s="13">
        <v>1885720.9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13">
        <v>0</v>
      </c>
      <c r="AV166" s="13">
        <v>0</v>
      </c>
      <c r="AW166" s="13">
        <v>0</v>
      </c>
      <c r="AX166" s="13">
        <v>0</v>
      </c>
      <c r="AY166" s="13">
        <v>0</v>
      </c>
      <c r="AZ166" s="13">
        <v>0</v>
      </c>
      <c r="BA166" s="13">
        <v>0</v>
      </c>
      <c r="BB166" s="13">
        <v>0</v>
      </c>
      <c r="BC166" s="13">
        <v>0</v>
      </c>
      <c r="BD166" s="13">
        <v>0</v>
      </c>
      <c r="BE166" s="13">
        <v>0</v>
      </c>
      <c r="BF166" s="13">
        <v>0</v>
      </c>
      <c r="BG166" s="13">
        <v>0</v>
      </c>
      <c r="BH166" s="13">
        <v>0</v>
      </c>
      <c r="BI166" s="13">
        <v>0</v>
      </c>
      <c r="BJ166" s="13">
        <v>0</v>
      </c>
      <c r="BK166" s="13">
        <v>0</v>
      </c>
      <c r="BL166" s="13">
        <v>0</v>
      </c>
      <c r="BM166" s="13">
        <v>0</v>
      </c>
      <c r="BN166" s="13">
        <v>0</v>
      </c>
      <c r="BO166" s="13">
        <v>0</v>
      </c>
    </row>
    <row r="167" spans="1:67" ht="31.5" x14ac:dyDescent="0.25">
      <c r="A167" s="9" t="s">
        <v>235</v>
      </c>
      <c r="B167" s="10" t="s">
        <v>27</v>
      </c>
      <c r="C167" s="10" t="s">
        <v>143</v>
      </c>
      <c r="D167" s="10" t="s">
        <v>90</v>
      </c>
      <c r="E167" s="10" t="s">
        <v>246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9"/>
      <c r="AA167" s="13">
        <v>9885720.9000000004</v>
      </c>
      <c r="AB167" s="13">
        <v>2512000</v>
      </c>
      <c r="AC167" s="13">
        <v>5488000</v>
      </c>
      <c r="AD167" s="13">
        <v>0</v>
      </c>
      <c r="AE167" s="13">
        <v>1885720.9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  <c r="AX167" s="13">
        <v>0</v>
      </c>
      <c r="AY167" s="13">
        <v>0</v>
      </c>
      <c r="AZ167" s="13">
        <v>0</v>
      </c>
      <c r="BA167" s="13">
        <v>0</v>
      </c>
      <c r="BB167" s="13">
        <v>0</v>
      </c>
      <c r="BC167" s="13">
        <v>0</v>
      </c>
      <c r="BD167" s="13">
        <v>0</v>
      </c>
      <c r="BE167" s="13">
        <v>0</v>
      </c>
      <c r="BF167" s="13">
        <v>0</v>
      </c>
      <c r="BG167" s="13">
        <v>0</v>
      </c>
      <c r="BH167" s="13">
        <v>0</v>
      </c>
      <c r="BI167" s="13">
        <v>0</v>
      </c>
      <c r="BJ167" s="13">
        <v>0</v>
      </c>
      <c r="BK167" s="13">
        <v>0</v>
      </c>
      <c r="BL167" s="13">
        <v>0</v>
      </c>
      <c r="BM167" s="13">
        <v>0</v>
      </c>
      <c r="BN167" s="13">
        <v>0</v>
      </c>
      <c r="BO167" s="13">
        <v>0</v>
      </c>
    </row>
    <row r="168" spans="1:67" ht="31.5" x14ac:dyDescent="0.25">
      <c r="A168" s="14" t="s">
        <v>44</v>
      </c>
      <c r="B168" s="15" t="s">
        <v>27</v>
      </c>
      <c r="C168" s="15" t="s">
        <v>143</v>
      </c>
      <c r="D168" s="15" t="s">
        <v>90</v>
      </c>
      <c r="E168" s="15" t="s">
        <v>246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 t="s">
        <v>45</v>
      </c>
      <c r="U168" s="15"/>
      <c r="V168" s="16"/>
      <c r="W168" s="16"/>
      <c r="X168" s="16"/>
      <c r="Y168" s="16"/>
      <c r="Z168" s="14"/>
      <c r="AA168" s="18">
        <v>9885720.9000000004</v>
      </c>
      <c r="AB168" s="18">
        <v>2512000</v>
      </c>
      <c r="AC168" s="18">
        <v>5488000</v>
      </c>
      <c r="AD168" s="18">
        <v>0</v>
      </c>
      <c r="AE168" s="18">
        <v>1885720.9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  <c r="AT168" s="18">
        <v>0</v>
      </c>
      <c r="AU168" s="18">
        <v>0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0</v>
      </c>
      <c r="BH168" s="18">
        <v>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0</v>
      </c>
      <c r="BO168" s="18">
        <v>0</v>
      </c>
    </row>
    <row r="169" spans="1:67" ht="15.75" x14ac:dyDescent="0.25">
      <c r="A169" s="8" t="s">
        <v>188</v>
      </c>
      <c r="B169" s="23" t="s">
        <v>27</v>
      </c>
      <c r="C169" s="23" t="s">
        <v>189</v>
      </c>
      <c r="D169" s="23" t="s">
        <v>30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6"/>
      <c r="W169" s="6"/>
      <c r="X169" s="6"/>
      <c r="Y169" s="6"/>
      <c r="Z169" s="8"/>
      <c r="AA169" s="7">
        <v>67180</v>
      </c>
      <c r="AB169" s="7">
        <v>0</v>
      </c>
      <c r="AC169" s="7">
        <v>0</v>
      </c>
      <c r="AD169" s="7">
        <v>0</v>
      </c>
      <c r="AE169" s="7">
        <v>0</v>
      </c>
      <c r="AF169" s="7">
        <v>86610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86610</v>
      </c>
      <c r="AQ169" s="7">
        <v>0</v>
      </c>
      <c r="AR169" s="7">
        <v>0</v>
      </c>
      <c r="AS169" s="7">
        <v>0</v>
      </c>
      <c r="AT169" s="7">
        <v>0</v>
      </c>
      <c r="AU169" s="7">
        <v>86830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86830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86830</v>
      </c>
    </row>
    <row r="170" spans="1:67" ht="31.5" x14ac:dyDescent="0.25">
      <c r="A170" s="8" t="s">
        <v>190</v>
      </c>
      <c r="B170" s="23" t="s">
        <v>27</v>
      </c>
      <c r="C170" s="23" t="s">
        <v>189</v>
      </c>
      <c r="D170" s="23" t="s">
        <v>143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6"/>
      <c r="W170" s="6"/>
      <c r="X170" s="6"/>
      <c r="Y170" s="6"/>
      <c r="Z170" s="8"/>
      <c r="AA170" s="7">
        <v>40000</v>
      </c>
      <c r="AB170" s="7">
        <v>0</v>
      </c>
      <c r="AC170" s="7">
        <v>0</v>
      </c>
      <c r="AD170" s="7">
        <v>0</v>
      </c>
      <c r="AE170" s="7">
        <v>0</v>
      </c>
      <c r="AF170" s="7">
        <v>60000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60000</v>
      </c>
      <c r="AQ170" s="7">
        <v>0</v>
      </c>
      <c r="AR170" s="7">
        <v>0</v>
      </c>
      <c r="AS170" s="7">
        <v>0</v>
      </c>
      <c r="AT170" s="7">
        <v>0</v>
      </c>
      <c r="AU170" s="7">
        <v>60000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60000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60000</v>
      </c>
    </row>
    <row r="171" spans="1:67" ht="63" x14ac:dyDescent="0.25">
      <c r="A171" s="9" t="s">
        <v>226</v>
      </c>
      <c r="B171" s="10" t="s">
        <v>27</v>
      </c>
      <c r="C171" s="10" t="s">
        <v>189</v>
      </c>
      <c r="D171" s="10" t="s">
        <v>143</v>
      </c>
      <c r="E171" s="10" t="s">
        <v>72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1"/>
      <c r="X171" s="11"/>
      <c r="Y171" s="11"/>
      <c r="Z171" s="9"/>
      <c r="AA171" s="13">
        <v>40000</v>
      </c>
      <c r="AB171" s="13">
        <v>0</v>
      </c>
      <c r="AC171" s="13">
        <v>0</v>
      </c>
      <c r="AD171" s="13">
        <v>0</v>
      </c>
      <c r="AE171" s="13">
        <v>0</v>
      </c>
      <c r="AF171" s="13">
        <v>60000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60000</v>
      </c>
      <c r="AQ171" s="13">
        <v>0</v>
      </c>
      <c r="AR171" s="13">
        <v>0</v>
      </c>
      <c r="AS171" s="13">
        <v>0</v>
      </c>
      <c r="AT171" s="13">
        <v>0</v>
      </c>
      <c r="AU171" s="13">
        <v>60000</v>
      </c>
      <c r="AV171" s="13">
        <v>0</v>
      </c>
      <c r="AW171" s="13">
        <v>0</v>
      </c>
      <c r="AX171" s="13">
        <v>0</v>
      </c>
      <c r="AY171" s="13">
        <v>0</v>
      </c>
      <c r="AZ171" s="13">
        <v>0</v>
      </c>
      <c r="BA171" s="13">
        <v>0</v>
      </c>
      <c r="BB171" s="13">
        <v>0</v>
      </c>
      <c r="BC171" s="13">
        <v>0</v>
      </c>
      <c r="BD171" s="13">
        <v>0</v>
      </c>
      <c r="BE171" s="13">
        <v>60000</v>
      </c>
      <c r="BF171" s="13">
        <v>0</v>
      </c>
      <c r="BG171" s="13">
        <v>0</v>
      </c>
      <c r="BH171" s="13">
        <v>0</v>
      </c>
      <c r="BI171" s="13">
        <v>0</v>
      </c>
      <c r="BJ171" s="13">
        <v>0</v>
      </c>
      <c r="BK171" s="13">
        <v>0</v>
      </c>
      <c r="BL171" s="13">
        <v>0</v>
      </c>
      <c r="BM171" s="13">
        <v>0</v>
      </c>
      <c r="BN171" s="13">
        <v>0</v>
      </c>
      <c r="BO171" s="13">
        <v>60000</v>
      </c>
    </row>
    <row r="172" spans="1:67" ht="15.75" x14ac:dyDescent="0.25">
      <c r="A172" s="9" t="s">
        <v>73</v>
      </c>
      <c r="B172" s="10" t="s">
        <v>27</v>
      </c>
      <c r="C172" s="10" t="s">
        <v>189</v>
      </c>
      <c r="D172" s="10" t="s">
        <v>143</v>
      </c>
      <c r="E172" s="10" t="s">
        <v>74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1"/>
      <c r="W172" s="11"/>
      <c r="X172" s="11"/>
      <c r="Y172" s="11"/>
      <c r="Z172" s="9"/>
      <c r="AA172" s="13">
        <v>40000</v>
      </c>
      <c r="AB172" s="13">
        <v>0</v>
      </c>
      <c r="AC172" s="13">
        <v>0</v>
      </c>
      <c r="AD172" s="13">
        <v>0</v>
      </c>
      <c r="AE172" s="13">
        <v>0</v>
      </c>
      <c r="AF172" s="13">
        <v>60000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60000</v>
      </c>
      <c r="AQ172" s="13">
        <v>0</v>
      </c>
      <c r="AR172" s="13">
        <v>0</v>
      </c>
      <c r="AS172" s="13">
        <v>0</v>
      </c>
      <c r="AT172" s="13">
        <v>0</v>
      </c>
      <c r="AU172" s="13">
        <v>60000</v>
      </c>
      <c r="AV172" s="13">
        <v>0</v>
      </c>
      <c r="AW172" s="13">
        <v>0</v>
      </c>
      <c r="AX172" s="13">
        <v>0</v>
      </c>
      <c r="AY172" s="13">
        <v>0</v>
      </c>
      <c r="AZ172" s="13">
        <v>0</v>
      </c>
      <c r="BA172" s="13">
        <v>0</v>
      </c>
      <c r="BB172" s="13">
        <v>0</v>
      </c>
      <c r="BC172" s="13">
        <v>0</v>
      </c>
      <c r="BD172" s="13">
        <v>0</v>
      </c>
      <c r="BE172" s="13">
        <v>60000</v>
      </c>
      <c r="BF172" s="13">
        <v>0</v>
      </c>
      <c r="BG172" s="13">
        <v>0</v>
      </c>
      <c r="BH172" s="13">
        <v>0</v>
      </c>
      <c r="BI172" s="13">
        <v>0</v>
      </c>
      <c r="BJ172" s="13">
        <v>0</v>
      </c>
      <c r="BK172" s="13">
        <v>0</v>
      </c>
      <c r="BL172" s="13">
        <v>0</v>
      </c>
      <c r="BM172" s="13">
        <v>0</v>
      </c>
      <c r="BN172" s="13">
        <v>0</v>
      </c>
      <c r="BO172" s="13">
        <v>60000</v>
      </c>
    </row>
    <row r="173" spans="1:67" ht="47.25" x14ac:dyDescent="0.25">
      <c r="A173" s="9" t="s">
        <v>75</v>
      </c>
      <c r="B173" s="10" t="s">
        <v>27</v>
      </c>
      <c r="C173" s="10" t="s">
        <v>189</v>
      </c>
      <c r="D173" s="10" t="s">
        <v>143</v>
      </c>
      <c r="E173" s="10" t="s">
        <v>76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  <c r="W173" s="11"/>
      <c r="X173" s="11"/>
      <c r="Y173" s="11"/>
      <c r="Z173" s="9"/>
      <c r="AA173" s="13">
        <v>40000</v>
      </c>
      <c r="AB173" s="13">
        <v>0</v>
      </c>
      <c r="AC173" s="13">
        <v>0</v>
      </c>
      <c r="AD173" s="13">
        <v>0</v>
      </c>
      <c r="AE173" s="13">
        <v>0</v>
      </c>
      <c r="AF173" s="13">
        <v>60000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60000</v>
      </c>
      <c r="AQ173" s="13">
        <v>0</v>
      </c>
      <c r="AR173" s="13">
        <v>0</v>
      </c>
      <c r="AS173" s="13">
        <v>0</v>
      </c>
      <c r="AT173" s="13">
        <v>0</v>
      </c>
      <c r="AU173" s="13">
        <v>60000</v>
      </c>
      <c r="AV173" s="13">
        <v>0</v>
      </c>
      <c r="AW173" s="13">
        <v>0</v>
      </c>
      <c r="AX173" s="13">
        <v>0</v>
      </c>
      <c r="AY173" s="13">
        <v>0</v>
      </c>
      <c r="AZ173" s="13">
        <v>0</v>
      </c>
      <c r="BA173" s="13">
        <v>0</v>
      </c>
      <c r="BB173" s="13">
        <v>0</v>
      </c>
      <c r="BC173" s="13">
        <v>0</v>
      </c>
      <c r="BD173" s="13">
        <v>0</v>
      </c>
      <c r="BE173" s="13">
        <v>60000</v>
      </c>
      <c r="BF173" s="13">
        <v>0</v>
      </c>
      <c r="BG173" s="13">
        <v>0</v>
      </c>
      <c r="BH173" s="13">
        <v>0</v>
      </c>
      <c r="BI173" s="13">
        <v>0</v>
      </c>
      <c r="BJ173" s="13">
        <v>0</v>
      </c>
      <c r="BK173" s="13">
        <v>0</v>
      </c>
      <c r="BL173" s="13">
        <v>0</v>
      </c>
      <c r="BM173" s="13">
        <v>0</v>
      </c>
      <c r="BN173" s="13">
        <v>0</v>
      </c>
      <c r="BO173" s="13">
        <v>60000</v>
      </c>
    </row>
    <row r="174" spans="1:67" ht="31.5" x14ac:dyDescent="0.25">
      <c r="A174" s="9" t="s">
        <v>77</v>
      </c>
      <c r="B174" s="10" t="s">
        <v>27</v>
      </c>
      <c r="C174" s="10" t="s">
        <v>189</v>
      </c>
      <c r="D174" s="10" t="s">
        <v>143</v>
      </c>
      <c r="E174" s="10" t="s">
        <v>78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1"/>
      <c r="W174" s="11"/>
      <c r="X174" s="11"/>
      <c r="Y174" s="11"/>
      <c r="Z174" s="9"/>
      <c r="AA174" s="13">
        <v>40000</v>
      </c>
      <c r="AB174" s="13">
        <v>0</v>
      </c>
      <c r="AC174" s="13">
        <v>0</v>
      </c>
      <c r="AD174" s="13">
        <v>0</v>
      </c>
      <c r="AE174" s="13">
        <v>0</v>
      </c>
      <c r="AF174" s="13">
        <v>60000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60000</v>
      </c>
      <c r="AQ174" s="13">
        <v>0</v>
      </c>
      <c r="AR174" s="13">
        <v>0</v>
      </c>
      <c r="AS174" s="13">
        <v>0</v>
      </c>
      <c r="AT174" s="13">
        <v>0</v>
      </c>
      <c r="AU174" s="13">
        <v>60000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3">
        <v>60000</v>
      </c>
      <c r="BF174" s="13">
        <v>0</v>
      </c>
      <c r="BG174" s="13">
        <v>0</v>
      </c>
      <c r="BH174" s="13">
        <v>0</v>
      </c>
      <c r="BI174" s="13">
        <v>0</v>
      </c>
      <c r="BJ174" s="13">
        <v>0</v>
      </c>
      <c r="BK174" s="13">
        <v>0</v>
      </c>
      <c r="BL174" s="13">
        <v>0</v>
      </c>
      <c r="BM174" s="13">
        <v>0</v>
      </c>
      <c r="BN174" s="13">
        <v>0</v>
      </c>
      <c r="BO174" s="13">
        <v>60000</v>
      </c>
    </row>
    <row r="175" spans="1:67" ht="31.5" x14ac:dyDescent="0.25">
      <c r="A175" s="14" t="s">
        <v>44</v>
      </c>
      <c r="B175" s="15" t="s">
        <v>27</v>
      </c>
      <c r="C175" s="15" t="s">
        <v>189</v>
      </c>
      <c r="D175" s="15" t="s">
        <v>143</v>
      </c>
      <c r="E175" s="15" t="s">
        <v>78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 t="s">
        <v>45</v>
      </c>
      <c r="U175" s="15"/>
      <c r="V175" s="16"/>
      <c r="W175" s="16"/>
      <c r="X175" s="16"/>
      <c r="Y175" s="16"/>
      <c r="Z175" s="14"/>
      <c r="AA175" s="18">
        <v>40000</v>
      </c>
      <c r="AB175" s="18">
        <v>0</v>
      </c>
      <c r="AC175" s="18">
        <v>0</v>
      </c>
      <c r="AD175" s="18">
        <v>0</v>
      </c>
      <c r="AE175" s="18">
        <v>0</v>
      </c>
      <c r="AF175" s="18">
        <v>60000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60000</v>
      </c>
      <c r="AQ175" s="18">
        <v>0</v>
      </c>
      <c r="AR175" s="18">
        <v>0</v>
      </c>
      <c r="AS175" s="18">
        <v>0</v>
      </c>
      <c r="AT175" s="18">
        <v>0</v>
      </c>
      <c r="AU175" s="18">
        <v>60000</v>
      </c>
      <c r="AV175" s="18">
        <v>0</v>
      </c>
      <c r="AW175" s="18">
        <v>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60000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60000</v>
      </c>
    </row>
    <row r="176" spans="1:67" ht="15.75" x14ac:dyDescent="0.25">
      <c r="A176" s="8" t="s">
        <v>191</v>
      </c>
      <c r="B176" s="23" t="s">
        <v>27</v>
      </c>
      <c r="C176" s="23" t="s">
        <v>189</v>
      </c>
      <c r="D176" s="23" t="s">
        <v>189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6"/>
      <c r="W176" s="6"/>
      <c r="X176" s="6"/>
      <c r="Y176" s="6"/>
      <c r="Z176" s="8"/>
      <c r="AA176" s="7">
        <v>27180</v>
      </c>
      <c r="AB176" s="7">
        <v>0</v>
      </c>
      <c r="AC176" s="7">
        <v>0</v>
      </c>
      <c r="AD176" s="7">
        <v>0</v>
      </c>
      <c r="AE176" s="7">
        <v>0</v>
      </c>
      <c r="AF176" s="7">
        <v>26610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26610</v>
      </c>
      <c r="AQ176" s="7">
        <v>0</v>
      </c>
      <c r="AR176" s="7">
        <v>0</v>
      </c>
      <c r="AS176" s="7">
        <v>0</v>
      </c>
      <c r="AT176" s="7">
        <v>0</v>
      </c>
      <c r="AU176" s="7">
        <v>26830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26830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26830</v>
      </c>
    </row>
    <row r="177" spans="1:67" ht="94.5" x14ac:dyDescent="0.25">
      <c r="A177" s="19" t="s">
        <v>192</v>
      </c>
      <c r="B177" s="10" t="s">
        <v>27</v>
      </c>
      <c r="C177" s="10" t="s">
        <v>189</v>
      </c>
      <c r="D177" s="10" t="s">
        <v>189</v>
      </c>
      <c r="E177" s="10" t="s">
        <v>193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  <c r="W177" s="11"/>
      <c r="X177" s="11"/>
      <c r="Y177" s="11"/>
      <c r="Z177" s="9"/>
      <c r="AA177" s="13">
        <v>2000</v>
      </c>
      <c r="AB177" s="13">
        <v>0</v>
      </c>
      <c r="AC177" s="13">
        <v>0</v>
      </c>
      <c r="AD177" s="13">
        <v>0</v>
      </c>
      <c r="AE177" s="13">
        <v>0</v>
      </c>
      <c r="AF177" s="13">
        <v>2000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2000</v>
      </c>
      <c r="AQ177" s="13">
        <v>0</v>
      </c>
      <c r="AR177" s="13">
        <v>0</v>
      </c>
      <c r="AS177" s="13">
        <v>0</v>
      </c>
      <c r="AT177" s="13">
        <v>0</v>
      </c>
      <c r="AU177" s="13">
        <v>0</v>
      </c>
      <c r="AV177" s="13">
        <v>0</v>
      </c>
      <c r="AW177" s="13">
        <v>0</v>
      </c>
      <c r="AX177" s="13">
        <v>0</v>
      </c>
      <c r="AY177" s="13">
        <v>0</v>
      </c>
      <c r="AZ177" s="13">
        <v>0</v>
      </c>
      <c r="BA177" s="13">
        <v>0</v>
      </c>
      <c r="BB177" s="13">
        <v>0</v>
      </c>
      <c r="BC177" s="13">
        <v>0</v>
      </c>
      <c r="BD177" s="13">
        <v>0</v>
      </c>
      <c r="BE177" s="13">
        <v>0</v>
      </c>
      <c r="BF177" s="13">
        <v>0</v>
      </c>
      <c r="BG177" s="13">
        <v>0</v>
      </c>
      <c r="BH177" s="13">
        <v>0</v>
      </c>
      <c r="BI177" s="13">
        <v>0</v>
      </c>
      <c r="BJ177" s="13">
        <v>0</v>
      </c>
      <c r="BK177" s="13">
        <v>0</v>
      </c>
      <c r="BL177" s="13">
        <v>0</v>
      </c>
      <c r="BM177" s="13">
        <v>0</v>
      </c>
      <c r="BN177" s="13">
        <v>0</v>
      </c>
      <c r="BO177" s="13">
        <v>0</v>
      </c>
    </row>
    <row r="178" spans="1:67" ht="15.75" x14ac:dyDescent="0.25">
      <c r="A178" s="9" t="s">
        <v>73</v>
      </c>
      <c r="B178" s="10" t="s">
        <v>27</v>
      </c>
      <c r="C178" s="10" t="s">
        <v>189</v>
      </c>
      <c r="D178" s="10" t="s">
        <v>189</v>
      </c>
      <c r="E178" s="10" t="s">
        <v>194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1"/>
      <c r="W178" s="11"/>
      <c r="X178" s="11"/>
      <c r="Y178" s="11"/>
      <c r="Z178" s="9"/>
      <c r="AA178" s="13">
        <v>2000</v>
      </c>
      <c r="AB178" s="13">
        <v>0</v>
      </c>
      <c r="AC178" s="13">
        <v>0</v>
      </c>
      <c r="AD178" s="13">
        <v>0</v>
      </c>
      <c r="AE178" s="13">
        <v>0</v>
      </c>
      <c r="AF178" s="13">
        <v>2000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2000</v>
      </c>
      <c r="AQ178" s="13">
        <v>0</v>
      </c>
      <c r="AR178" s="13">
        <v>0</v>
      </c>
      <c r="AS178" s="13">
        <v>0</v>
      </c>
      <c r="AT178" s="13">
        <v>0</v>
      </c>
      <c r="AU178" s="13">
        <v>0</v>
      </c>
      <c r="AV178" s="13">
        <v>0</v>
      </c>
      <c r="AW178" s="13">
        <v>0</v>
      </c>
      <c r="AX178" s="13">
        <v>0</v>
      </c>
      <c r="AY178" s="13">
        <v>0</v>
      </c>
      <c r="AZ178" s="13">
        <v>0</v>
      </c>
      <c r="BA178" s="13">
        <v>0</v>
      </c>
      <c r="BB178" s="13">
        <v>0</v>
      </c>
      <c r="BC178" s="13">
        <v>0</v>
      </c>
      <c r="BD178" s="13">
        <v>0</v>
      </c>
      <c r="BE178" s="13">
        <v>0</v>
      </c>
      <c r="BF178" s="13">
        <v>0</v>
      </c>
      <c r="BG178" s="13">
        <v>0</v>
      </c>
      <c r="BH178" s="13">
        <v>0</v>
      </c>
      <c r="BI178" s="13">
        <v>0</v>
      </c>
      <c r="BJ178" s="13">
        <v>0</v>
      </c>
      <c r="BK178" s="13">
        <v>0</v>
      </c>
      <c r="BL178" s="13">
        <v>0</v>
      </c>
      <c r="BM178" s="13">
        <v>0</v>
      </c>
      <c r="BN178" s="13">
        <v>0</v>
      </c>
      <c r="BO178" s="13">
        <v>0</v>
      </c>
    </row>
    <row r="179" spans="1:67" ht="63" x14ac:dyDescent="0.25">
      <c r="A179" s="9" t="s">
        <v>195</v>
      </c>
      <c r="B179" s="10" t="s">
        <v>27</v>
      </c>
      <c r="C179" s="10" t="s">
        <v>189</v>
      </c>
      <c r="D179" s="10" t="s">
        <v>189</v>
      </c>
      <c r="E179" s="10" t="s">
        <v>196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  <c r="W179" s="11"/>
      <c r="X179" s="11"/>
      <c r="Y179" s="11"/>
      <c r="Z179" s="9"/>
      <c r="AA179" s="13">
        <v>2000</v>
      </c>
      <c r="AB179" s="13">
        <v>0</v>
      </c>
      <c r="AC179" s="13">
        <v>0</v>
      </c>
      <c r="AD179" s="13">
        <v>0</v>
      </c>
      <c r="AE179" s="13">
        <v>0</v>
      </c>
      <c r="AF179" s="13">
        <v>2000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2000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  <c r="AX179" s="13">
        <v>0</v>
      </c>
      <c r="AY179" s="13">
        <v>0</v>
      </c>
      <c r="AZ179" s="13">
        <v>0</v>
      </c>
      <c r="BA179" s="13">
        <v>0</v>
      </c>
      <c r="BB179" s="13">
        <v>0</v>
      </c>
      <c r="BC179" s="13">
        <v>0</v>
      </c>
      <c r="BD179" s="13">
        <v>0</v>
      </c>
      <c r="BE179" s="13">
        <v>0</v>
      </c>
      <c r="BF179" s="13">
        <v>0</v>
      </c>
      <c r="BG179" s="13">
        <v>0</v>
      </c>
      <c r="BH179" s="13">
        <v>0</v>
      </c>
      <c r="BI179" s="13">
        <v>0</v>
      </c>
      <c r="BJ179" s="13">
        <v>0</v>
      </c>
      <c r="BK179" s="13">
        <v>0</v>
      </c>
      <c r="BL179" s="13">
        <v>0</v>
      </c>
      <c r="BM179" s="13">
        <v>0</v>
      </c>
      <c r="BN179" s="13">
        <v>0</v>
      </c>
      <c r="BO179" s="13">
        <v>0</v>
      </c>
    </row>
    <row r="180" spans="1:67" ht="31.5" x14ac:dyDescent="0.25">
      <c r="A180" s="9" t="s">
        <v>197</v>
      </c>
      <c r="B180" s="10" t="s">
        <v>27</v>
      </c>
      <c r="C180" s="10" t="s">
        <v>189</v>
      </c>
      <c r="D180" s="10" t="s">
        <v>189</v>
      </c>
      <c r="E180" s="10" t="s">
        <v>198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  <c r="W180" s="11"/>
      <c r="X180" s="11"/>
      <c r="Y180" s="11"/>
      <c r="Z180" s="9"/>
      <c r="AA180" s="13">
        <v>2000</v>
      </c>
      <c r="AB180" s="13">
        <v>0</v>
      </c>
      <c r="AC180" s="13">
        <v>0</v>
      </c>
      <c r="AD180" s="13">
        <v>0</v>
      </c>
      <c r="AE180" s="13">
        <v>0</v>
      </c>
      <c r="AF180" s="13">
        <v>2000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2000</v>
      </c>
      <c r="AQ180" s="13">
        <v>0</v>
      </c>
      <c r="AR180" s="13">
        <v>0</v>
      </c>
      <c r="AS180" s="13">
        <v>0</v>
      </c>
      <c r="AT180" s="13">
        <v>0</v>
      </c>
      <c r="AU180" s="13">
        <v>0</v>
      </c>
      <c r="AV180" s="13">
        <v>0</v>
      </c>
      <c r="AW180" s="13">
        <v>0</v>
      </c>
      <c r="AX180" s="13">
        <v>0</v>
      </c>
      <c r="AY180" s="13">
        <v>0</v>
      </c>
      <c r="AZ180" s="13">
        <v>0</v>
      </c>
      <c r="BA180" s="13">
        <v>0</v>
      </c>
      <c r="BB180" s="13">
        <v>0</v>
      </c>
      <c r="BC180" s="13">
        <v>0</v>
      </c>
      <c r="BD180" s="13">
        <v>0</v>
      </c>
      <c r="BE180" s="13">
        <v>0</v>
      </c>
      <c r="BF180" s="13">
        <v>0</v>
      </c>
      <c r="BG180" s="13">
        <v>0</v>
      </c>
      <c r="BH180" s="13">
        <v>0</v>
      </c>
      <c r="BI180" s="13">
        <v>0</v>
      </c>
      <c r="BJ180" s="13">
        <v>0</v>
      </c>
      <c r="BK180" s="13">
        <v>0</v>
      </c>
      <c r="BL180" s="13">
        <v>0</v>
      </c>
      <c r="BM180" s="13">
        <v>0</v>
      </c>
      <c r="BN180" s="13">
        <v>0</v>
      </c>
      <c r="BO180" s="13">
        <v>0</v>
      </c>
    </row>
    <row r="181" spans="1:67" ht="31.5" x14ac:dyDescent="0.25">
      <c r="A181" s="14" t="s">
        <v>44</v>
      </c>
      <c r="B181" s="15" t="s">
        <v>27</v>
      </c>
      <c r="C181" s="15" t="s">
        <v>189</v>
      </c>
      <c r="D181" s="15" t="s">
        <v>189</v>
      </c>
      <c r="E181" s="15" t="s">
        <v>198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 t="s">
        <v>45</v>
      </c>
      <c r="U181" s="15"/>
      <c r="V181" s="16"/>
      <c r="W181" s="16"/>
      <c r="X181" s="16"/>
      <c r="Y181" s="16"/>
      <c r="Z181" s="14"/>
      <c r="AA181" s="18">
        <v>2000</v>
      </c>
      <c r="AB181" s="18">
        <v>0</v>
      </c>
      <c r="AC181" s="18">
        <v>0</v>
      </c>
      <c r="AD181" s="18">
        <v>0</v>
      </c>
      <c r="AE181" s="18">
        <v>0</v>
      </c>
      <c r="AF181" s="18">
        <v>2000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2000</v>
      </c>
      <c r="AQ181" s="18">
        <v>0</v>
      </c>
      <c r="AR181" s="18">
        <v>0</v>
      </c>
      <c r="AS181" s="18">
        <v>0</v>
      </c>
      <c r="AT181" s="18">
        <v>0</v>
      </c>
      <c r="AU181" s="18">
        <v>0</v>
      </c>
      <c r="AV181" s="18">
        <v>0</v>
      </c>
      <c r="AW181" s="18">
        <v>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</row>
    <row r="182" spans="1:67" ht="63" x14ac:dyDescent="0.25">
      <c r="A182" s="9" t="s">
        <v>226</v>
      </c>
      <c r="B182" s="10" t="s">
        <v>27</v>
      </c>
      <c r="C182" s="10" t="s">
        <v>189</v>
      </c>
      <c r="D182" s="10" t="s">
        <v>189</v>
      </c>
      <c r="E182" s="10" t="s">
        <v>72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1"/>
      <c r="W182" s="11"/>
      <c r="X182" s="11"/>
      <c r="Y182" s="11"/>
      <c r="Z182" s="9"/>
      <c r="AA182" s="13">
        <v>25180</v>
      </c>
      <c r="AB182" s="13">
        <v>0</v>
      </c>
      <c r="AC182" s="13">
        <v>0</v>
      </c>
      <c r="AD182" s="13">
        <v>0</v>
      </c>
      <c r="AE182" s="13">
        <v>0</v>
      </c>
      <c r="AF182" s="13">
        <v>24610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24610</v>
      </c>
      <c r="AQ182" s="13">
        <v>0</v>
      </c>
      <c r="AR182" s="13">
        <v>0</v>
      </c>
      <c r="AS182" s="13">
        <v>0</v>
      </c>
      <c r="AT182" s="13">
        <v>0</v>
      </c>
      <c r="AU182" s="13">
        <v>26830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  <c r="BD182" s="13">
        <v>0</v>
      </c>
      <c r="BE182" s="13">
        <v>26830</v>
      </c>
      <c r="BF182" s="13">
        <v>0</v>
      </c>
      <c r="BG182" s="13">
        <v>0</v>
      </c>
      <c r="BH182" s="13">
        <v>0</v>
      </c>
      <c r="BI182" s="13">
        <v>0</v>
      </c>
      <c r="BJ182" s="13">
        <v>0</v>
      </c>
      <c r="BK182" s="13">
        <v>0</v>
      </c>
      <c r="BL182" s="13">
        <v>0</v>
      </c>
      <c r="BM182" s="13">
        <v>0</v>
      </c>
      <c r="BN182" s="13">
        <v>0</v>
      </c>
      <c r="BO182" s="13">
        <v>26830</v>
      </c>
    </row>
    <row r="183" spans="1:67" ht="15.75" x14ac:dyDescent="0.25">
      <c r="A183" s="9" t="s">
        <v>73</v>
      </c>
      <c r="B183" s="10" t="s">
        <v>27</v>
      </c>
      <c r="C183" s="10" t="s">
        <v>189</v>
      </c>
      <c r="D183" s="10" t="s">
        <v>189</v>
      </c>
      <c r="E183" s="10" t="s">
        <v>74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1"/>
      <c r="W183" s="11"/>
      <c r="X183" s="11"/>
      <c r="Y183" s="11"/>
      <c r="Z183" s="9"/>
      <c r="AA183" s="13">
        <v>25180</v>
      </c>
      <c r="AB183" s="13">
        <v>0</v>
      </c>
      <c r="AC183" s="13">
        <v>0</v>
      </c>
      <c r="AD183" s="13">
        <v>0</v>
      </c>
      <c r="AE183" s="13">
        <v>0</v>
      </c>
      <c r="AF183" s="13">
        <v>24610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24610</v>
      </c>
      <c r="AQ183" s="13">
        <v>0</v>
      </c>
      <c r="AR183" s="13">
        <v>0</v>
      </c>
      <c r="AS183" s="13">
        <v>0</v>
      </c>
      <c r="AT183" s="13">
        <v>0</v>
      </c>
      <c r="AU183" s="13">
        <v>26830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  <c r="BD183" s="13">
        <v>0</v>
      </c>
      <c r="BE183" s="13">
        <v>26830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>
        <v>0</v>
      </c>
      <c r="BN183" s="13">
        <v>0</v>
      </c>
      <c r="BO183" s="13">
        <v>26830</v>
      </c>
    </row>
    <row r="184" spans="1:67" ht="47.25" x14ac:dyDescent="0.25">
      <c r="A184" s="9" t="s">
        <v>75</v>
      </c>
      <c r="B184" s="10" t="s">
        <v>27</v>
      </c>
      <c r="C184" s="10" t="s">
        <v>189</v>
      </c>
      <c r="D184" s="10" t="s">
        <v>189</v>
      </c>
      <c r="E184" s="10" t="s">
        <v>76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1"/>
      <c r="W184" s="11"/>
      <c r="X184" s="11"/>
      <c r="Y184" s="11"/>
      <c r="Z184" s="9"/>
      <c r="AA184" s="13">
        <v>25180</v>
      </c>
      <c r="AB184" s="13">
        <v>0</v>
      </c>
      <c r="AC184" s="13">
        <v>0</v>
      </c>
      <c r="AD184" s="13">
        <v>0</v>
      </c>
      <c r="AE184" s="13">
        <v>0</v>
      </c>
      <c r="AF184" s="13">
        <v>24610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24610</v>
      </c>
      <c r="AQ184" s="13">
        <v>0</v>
      </c>
      <c r="AR184" s="13">
        <v>0</v>
      </c>
      <c r="AS184" s="13">
        <v>0</v>
      </c>
      <c r="AT184" s="13">
        <v>0</v>
      </c>
      <c r="AU184" s="13">
        <v>26830</v>
      </c>
      <c r="AV184" s="13">
        <v>0</v>
      </c>
      <c r="AW184" s="13">
        <v>0</v>
      </c>
      <c r="AX184" s="13">
        <v>0</v>
      </c>
      <c r="AY184" s="13">
        <v>0</v>
      </c>
      <c r="AZ184" s="13">
        <v>0</v>
      </c>
      <c r="BA184" s="13">
        <v>0</v>
      </c>
      <c r="BB184" s="13">
        <v>0</v>
      </c>
      <c r="BC184" s="13">
        <v>0</v>
      </c>
      <c r="BD184" s="13">
        <v>0</v>
      </c>
      <c r="BE184" s="13">
        <v>26830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0</v>
      </c>
      <c r="BL184" s="13">
        <v>0</v>
      </c>
      <c r="BM184" s="13">
        <v>0</v>
      </c>
      <c r="BN184" s="13">
        <v>0</v>
      </c>
      <c r="BO184" s="13">
        <v>26830</v>
      </c>
    </row>
    <row r="185" spans="1:67" ht="63" x14ac:dyDescent="0.25">
      <c r="A185" s="9" t="s">
        <v>199</v>
      </c>
      <c r="B185" s="10" t="s">
        <v>27</v>
      </c>
      <c r="C185" s="10" t="s">
        <v>189</v>
      </c>
      <c r="D185" s="10" t="s">
        <v>189</v>
      </c>
      <c r="E185" s="10" t="s">
        <v>200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1"/>
      <c r="W185" s="11"/>
      <c r="X185" s="11"/>
      <c r="Y185" s="11"/>
      <c r="Z185" s="9"/>
      <c r="AA185" s="13">
        <v>25180</v>
      </c>
      <c r="AB185" s="13">
        <v>0</v>
      </c>
      <c r="AC185" s="13">
        <v>0</v>
      </c>
      <c r="AD185" s="13">
        <v>0</v>
      </c>
      <c r="AE185" s="13">
        <v>0</v>
      </c>
      <c r="AF185" s="13">
        <v>24610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24610</v>
      </c>
      <c r="AQ185" s="13">
        <v>0</v>
      </c>
      <c r="AR185" s="13">
        <v>0</v>
      </c>
      <c r="AS185" s="13">
        <v>0</v>
      </c>
      <c r="AT185" s="13">
        <v>0</v>
      </c>
      <c r="AU185" s="13">
        <v>26830</v>
      </c>
      <c r="AV185" s="13">
        <v>0</v>
      </c>
      <c r="AW185" s="13">
        <v>0</v>
      </c>
      <c r="AX185" s="13">
        <v>0</v>
      </c>
      <c r="AY185" s="13">
        <v>0</v>
      </c>
      <c r="AZ185" s="13">
        <v>0</v>
      </c>
      <c r="BA185" s="13">
        <v>0</v>
      </c>
      <c r="BB185" s="13">
        <v>0</v>
      </c>
      <c r="BC185" s="13">
        <v>0</v>
      </c>
      <c r="BD185" s="13">
        <v>0</v>
      </c>
      <c r="BE185" s="13">
        <v>26830</v>
      </c>
      <c r="BF185" s="13">
        <v>0</v>
      </c>
      <c r="BG185" s="13">
        <v>0</v>
      </c>
      <c r="BH185" s="13">
        <v>0</v>
      </c>
      <c r="BI185" s="13">
        <v>0</v>
      </c>
      <c r="BJ185" s="13">
        <v>0</v>
      </c>
      <c r="BK185" s="13">
        <v>0</v>
      </c>
      <c r="BL185" s="13">
        <v>0</v>
      </c>
      <c r="BM185" s="13">
        <v>0</v>
      </c>
      <c r="BN185" s="13">
        <v>0</v>
      </c>
      <c r="BO185" s="13">
        <v>26830</v>
      </c>
    </row>
    <row r="186" spans="1:67" ht="78.75" x14ac:dyDescent="0.25">
      <c r="A186" s="14" t="s">
        <v>39</v>
      </c>
      <c r="B186" s="15" t="s">
        <v>27</v>
      </c>
      <c r="C186" s="15" t="s">
        <v>189</v>
      </c>
      <c r="D186" s="15" t="s">
        <v>189</v>
      </c>
      <c r="E186" s="15" t="s">
        <v>200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 t="s">
        <v>40</v>
      </c>
      <c r="U186" s="15"/>
      <c r="V186" s="16"/>
      <c r="W186" s="16"/>
      <c r="X186" s="16"/>
      <c r="Y186" s="16"/>
      <c r="Z186" s="14"/>
      <c r="AA186" s="18">
        <v>25180</v>
      </c>
      <c r="AB186" s="18">
        <v>0</v>
      </c>
      <c r="AC186" s="18">
        <v>0</v>
      </c>
      <c r="AD186" s="18">
        <v>0</v>
      </c>
      <c r="AE186" s="18">
        <v>0</v>
      </c>
      <c r="AF186" s="18">
        <v>24610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24610</v>
      </c>
      <c r="AQ186" s="18">
        <v>0</v>
      </c>
      <c r="AR186" s="18">
        <v>0</v>
      </c>
      <c r="AS186" s="18">
        <v>0</v>
      </c>
      <c r="AT186" s="18">
        <v>0</v>
      </c>
      <c r="AU186" s="18">
        <v>26830</v>
      </c>
      <c r="AV186" s="18">
        <v>0</v>
      </c>
      <c r="AW186" s="18">
        <v>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26830</v>
      </c>
      <c r="BF186" s="18">
        <v>0</v>
      </c>
      <c r="BG186" s="18">
        <v>0</v>
      </c>
      <c r="BH186" s="18">
        <v>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0</v>
      </c>
      <c r="BO186" s="18">
        <v>26830</v>
      </c>
    </row>
    <row r="187" spans="1:67" ht="21.75" customHeight="1" x14ac:dyDescent="0.25">
      <c r="A187" s="8" t="s">
        <v>201</v>
      </c>
      <c r="B187" s="22" t="s">
        <v>27</v>
      </c>
      <c r="C187" s="22" t="s">
        <v>202</v>
      </c>
      <c r="D187" s="22" t="s">
        <v>30</v>
      </c>
      <c r="E187" s="2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22"/>
      <c r="U187" s="10"/>
      <c r="V187" s="11"/>
      <c r="W187" s="11"/>
      <c r="X187" s="11"/>
      <c r="Y187" s="11"/>
      <c r="Z187" s="9" t="s">
        <v>173</v>
      </c>
      <c r="AA187" s="7">
        <v>0</v>
      </c>
      <c r="AB187" s="12">
        <v>0</v>
      </c>
      <c r="AC187" s="12">
        <v>100</v>
      </c>
      <c r="AD187" s="12">
        <v>0</v>
      </c>
      <c r="AE187" s="12">
        <v>5.3</v>
      </c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7">
        <v>2788312</v>
      </c>
      <c r="AQ187" s="12">
        <v>0</v>
      </c>
      <c r="AR187" s="12">
        <v>0</v>
      </c>
      <c r="AS187" s="12">
        <v>0</v>
      </c>
      <c r="AT187" s="12">
        <v>0</v>
      </c>
      <c r="AU187" s="7">
        <v>0</v>
      </c>
    </row>
    <row r="188" spans="1:67" ht="21.75" customHeight="1" x14ac:dyDescent="0.25">
      <c r="A188" s="8" t="s">
        <v>203</v>
      </c>
      <c r="B188" s="22" t="s">
        <v>27</v>
      </c>
      <c r="C188" s="22" t="s">
        <v>202</v>
      </c>
      <c r="D188" s="22" t="s">
        <v>29</v>
      </c>
      <c r="E188" s="22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22"/>
      <c r="U188" s="15"/>
      <c r="V188" s="16"/>
      <c r="W188" s="16"/>
      <c r="X188" s="16"/>
      <c r="Y188" s="16"/>
      <c r="Z188" s="14" t="s">
        <v>44</v>
      </c>
      <c r="AA188" s="7">
        <v>0</v>
      </c>
      <c r="AB188" s="17">
        <v>0</v>
      </c>
      <c r="AC188" s="17">
        <v>100</v>
      </c>
      <c r="AD188" s="17">
        <v>0</v>
      </c>
      <c r="AE188" s="17">
        <v>5.3</v>
      </c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7">
        <v>2788312</v>
      </c>
      <c r="AQ188" s="17">
        <v>0</v>
      </c>
      <c r="AR188" s="17">
        <v>0</v>
      </c>
      <c r="AS188" s="17">
        <v>0</v>
      </c>
      <c r="AT188" s="17">
        <v>0</v>
      </c>
      <c r="AU188" s="7">
        <v>0</v>
      </c>
    </row>
    <row r="189" spans="1:67" ht="36" customHeight="1" x14ac:dyDescent="0.25">
      <c r="A189" s="9" t="s">
        <v>95</v>
      </c>
      <c r="B189" s="10" t="s">
        <v>27</v>
      </c>
      <c r="C189" s="10" t="s">
        <v>202</v>
      </c>
      <c r="D189" s="10" t="s">
        <v>29</v>
      </c>
      <c r="E189" s="10" t="s">
        <v>96</v>
      </c>
      <c r="T189" s="10"/>
      <c r="AA189" s="13">
        <v>0</v>
      </c>
      <c r="AP189" s="13">
        <v>2788312</v>
      </c>
      <c r="AU189" s="13">
        <v>0</v>
      </c>
    </row>
    <row r="190" spans="1:67" ht="36" customHeight="1" x14ac:dyDescent="0.25">
      <c r="A190" s="9" t="s">
        <v>236</v>
      </c>
      <c r="B190" s="10" t="s">
        <v>27</v>
      </c>
      <c r="C190" s="10" t="s">
        <v>202</v>
      </c>
      <c r="D190" s="10" t="s">
        <v>29</v>
      </c>
      <c r="E190" s="10" t="s">
        <v>247</v>
      </c>
      <c r="T190" s="10"/>
      <c r="AA190" s="13">
        <v>0</v>
      </c>
      <c r="AP190" s="13">
        <v>2788312</v>
      </c>
      <c r="AU190" s="13">
        <v>0</v>
      </c>
    </row>
    <row r="191" spans="1:67" ht="36" customHeight="1" x14ac:dyDescent="0.25">
      <c r="A191" s="9" t="s">
        <v>237</v>
      </c>
      <c r="B191" s="10" t="s">
        <v>27</v>
      </c>
      <c r="C191" s="10" t="s">
        <v>202</v>
      </c>
      <c r="D191" s="10" t="s">
        <v>29</v>
      </c>
      <c r="E191" s="10" t="s">
        <v>248</v>
      </c>
      <c r="T191" s="10"/>
      <c r="AA191" s="13">
        <v>0</v>
      </c>
      <c r="AP191" s="13">
        <v>2788312</v>
      </c>
      <c r="AU191" s="13">
        <v>0</v>
      </c>
    </row>
    <row r="192" spans="1:67" ht="36" customHeight="1" x14ac:dyDescent="0.25">
      <c r="A192" s="9" t="s">
        <v>238</v>
      </c>
      <c r="B192" s="10" t="s">
        <v>27</v>
      </c>
      <c r="C192" s="10" t="s">
        <v>202</v>
      </c>
      <c r="D192" s="10" t="s">
        <v>29</v>
      </c>
      <c r="E192" s="10" t="s">
        <v>249</v>
      </c>
      <c r="T192" s="10"/>
      <c r="AA192" s="13">
        <v>0</v>
      </c>
      <c r="AP192" s="13">
        <v>2788312</v>
      </c>
      <c r="AU192" s="13">
        <v>0</v>
      </c>
    </row>
    <row r="193" spans="1:67" ht="36" customHeight="1" x14ac:dyDescent="0.25">
      <c r="A193" s="14" t="s">
        <v>44</v>
      </c>
      <c r="B193" s="15" t="s">
        <v>27</v>
      </c>
      <c r="C193" s="15" t="s">
        <v>202</v>
      </c>
      <c r="D193" s="15" t="s">
        <v>29</v>
      </c>
      <c r="E193" s="15" t="s">
        <v>249</v>
      </c>
      <c r="T193" s="15" t="s">
        <v>45</v>
      </c>
      <c r="AA193" s="18">
        <v>0</v>
      </c>
      <c r="AP193" s="18">
        <v>2788312</v>
      </c>
      <c r="AU193" s="18">
        <v>0</v>
      </c>
    </row>
    <row r="194" spans="1:67" ht="22.5" customHeight="1" x14ac:dyDescent="0.25">
      <c r="A194" s="8" t="s">
        <v>215</v>
      </c>
      <c r="B194" s="23" t="s">
        <v>27</v>
      </c>
      <c r="C194" s="23" t="s">
        <v>94</v>
      </c>
      <c r="D194" s="23" t="s">
        <v>30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6"/>
      <c r="W194" s="6"/>
      <c r="X194" s="6"/>
      <c r="Y194" s="6"/>
      <c r="Z194" s="8"/>
      <c r="AA194" s="7">
        <v>432427</v>
      </c>
      <c r="AB194" s="7">
        <v>0</v>
      </c>
      <c r="AC194" s="7">
        <v>0</v>
      </c>
      <c r="AD194" s="7">
        <v>0</v>
      </c>
      <c r="AE194" s="7">
        <v>0</v>
      </c>
      <c r="AF194" s="7">
        <v>471348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471348</v>
      </c>
      <c r="AQ194" s="7">
        <v>0</v>
      </c>
      <c r="AR194" s="7">
        <v>0</v>
      </c>
      <c r="AS194" s="7">
        <v>0</v>
      </c>
      <c r="AT194" s="7">
        <v>0</v>
      </c>
      <c r="AU194" s="7">
        <v>513468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513468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513468</v>
      </c>
    </row>
    <row r="195" spans="1:67" ht="22.5" customHeight="1" x14ac:dyDescent="0.25">
      <c r="A195" s="8" t="s">
        <v>216</v>
      </c>
      <c r="B195" s="23" t="s">
        <v>27</v>
      </c>
      <c r="C195" s="23" t="s">
        <v>94</v>
      </c>
      <c r="D195" s="23" t="s">
        <v>29</v>
      </c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6"/>
      <c r="W195" s="6"/>
      <c r="X195" s="6"/>
      <c r="Y195" s="6"/>
      <c r="Z195" s="8"/>
      <c r="AA195" s="7">
        <v>432427</v>
      </c>
      <c r="AB195" s="7">
        <v>0</v>
      </c>
      <c r="AC195" s="7">
        <v>0</v>
      </c>
      <c r="AD195" s="7">
        <v>0</v>
      </c>
      <c r="AE195" s="7">
        <v>0</v>
      </c>
      <c r="AF195" s="7">
        <v>471348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471348</v>
      </c>
      <c r="AQ195" s="7">
        <v>0</v>
      </c>
      <c r="AR195" s="7">
        <v>0</v>
      </c>
      <c r="AS195" s="7">
        <v>0</v>
      </c>
      <c r="AT195" s="7">
        <v>0</v>
      </c>
      <c r="AU195" s="7">
        <v>513468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513468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</v>
      </c>
      <c r="BO195" s="7">
        <v>513468</v>
      </c>
    </row>
    <row r="196" spans="1:67" ht="22.5" customHeight="1" x14ac:dyDescent="0.25">
      <c r="A196" s="9" t="s">
        <v>48</v>
      </c>
      <c r="B196" s="10" t="s">
        <v>27</v>
      </c>
      <c r="C196" s="10" t="s">
        <v>94</v>
      </c>
      <c r="D196" s="10" t="s">
        <v>29</v>
      </c>
      <c r="E196" s="10" t="s">
        <v>49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1"/>
      <c r="W196" s="11"/>
      <c r="X196" s="11"/>
      <c r="Y196" s="11"/>
      <c r="Z196" s="9"/>
      <c r="AA196" s="13">
        <v>432427</v>
      </c>
      <c r="AB196" s="13">
        <v>0</v>
      </c>
      <c r="AC196" s="13">
        <v>0</v>
      </c>
      <c r="AD196" s="13">
        <v>0</v>
      </c>
      <c r="AE196" s="13">
        <v>0</v>
      </c>
      <c r="AF196" s="13">
        <v>471348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471348</v>
      </c>
      <c r="AQ196" s="13">
        <v>0</v>
      </c>
      <c r="AR196" s="13">
        <v>0</v>
      </c>
      <c r="AS196" s="13">
        <v>0</v>
      </c>
      <c r="AT196" s="13">
        <v>0</v>
      </c>
      <c r="AU196" s="13">
        <v>513468</v>
      </c>
      <c r="AV196" s="13">
        <v>0</v>
      </c>
      <c r="AW196" s="13">
        <v>0</v>
      </c>
      <c r="AX196" s="13">
        <v>0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  <c r="BD196" s="13">
        <v>0</v>
      </c>
      <c r="BE196" s="13">
        <v>513468</v>
      </c>
      <c r="BF196" s="13">
        <v>0</v>
      </c>
      <c r="BG196" s="13">
        <v>0</v>
      </c>
      <c r="BH196" s="13">
        <v>0</v>
      </c>
      <c r="BI196" s="13">
        <v>0</v>
      </c>
      <c r="BJ196" s="13">
        <v>0</v>
      </c>
      <c r="BK196" s="13">
        <v>0</v>
      </c>
      <c r="BL196" s="13">
        <v>0</v>
      </c>
      <c r="BM196" s="13">
        <v>0</v>
      </c>
      <c r="BN196" s="13">
        <v>0</v>
      </c>
      <c r="BO196" s="13">
        <v>513468</v>
      </c>
    </row>
    <row r="197" spans="1:67" ht="22.5" customHeight="1" x14ac:dyDescent="0.25">
      <c r="A197" s="9" t="s">
        <v>50</v>
      </c>
      <c r="B197" s="10" t="s">
        <v>27</v>
      </c>
      <c r="C197" s="10" t="s">
        <v>94</v>
      </c>
      <c r="D197" s="10" t="s">
        <v>29</v>
      </c>
      <c r="E197" s="10" t="s">
        <v>51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1"/>
      <c r="W197" s="11"/>
      <c r="X197" s="11"/>
      <c r="Y197" s="11"/>
      <c r="Z197" s="9"/>
      <c r="AA197" s="13">
        <v>432427</v>
      </c>
      <c r="AB197" s="13">
        <v>0</v>
      </c>
      <c r="AC197" s="13">
        <v>0</v>
      </c>
      <c r="AD197" s="13">
        <v>0</v>
      </c>
      <c r="AE197" s="13">
        <v>0</v>
      </c>
      <c r="AF197" s="13">
        <v>471348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471348</v>
      </c>
      <c r="AQ197" s="13">
        <v>0</v>
      </c>
      <c r="AR197" s="13">
        <v>0</v>
      </c>
      <c r="AS197" s="13">
        <v>0</v>
      </c>
      <c r="AT197" s="13">
        <v>0</v>
      </c>
      <c r="AU197" s="13">
        <v>513468</v>
      </c>
      <c r="AV197" s="13">
        <v>0</v>
      </c>
      <c r="AW197" s="13">
        <v>0</v>
      </c>
      <c r="AX197" s="13">
        <v>0</v>
      </c>
      <c r="AY197" s="13">
        <v>0</v>
      </c>
      <c r="AZ197" s="13">
        <v>0</v>
      </c>
      <c r="BA197" s="13">
        <v>0</v>
      </c>
      <c r="BB197" s="13">
        <v>0</v>
      </c>
      <c r="BC197" s="13">
        <v>0</v>
      </c>
      <c r="BD197" s="13">
        <v>0</v>
      </c>
      <c r="BE197" s="13">
        <v>513468</v>
      </c>
      <c r="BF197" s="13">
        <v>0</v>
      </c>
      <c r="BG197" s="13">
        <v>0</v>
      </c>
      <c r="BH197" s="13">
        <v>0</v>
      </c>
      <c r="BI197" s="13">
        <v>0</v>
      </c>
      <c r="BJ197" s="13">
        <v>0</v>
      </c>
      <c r="BK197" s="13">
        <v>0</v>
      </c>
      <c r="BL197" s="13">
        <v>0</v>
      </c>
      <c r="BM197" s="13">
        <v>0</v>
      </c>
      <c r="BN197" s="13">
        <v>0</v>
      </c>
      <c r="BO197" s="13">
        <v>513468</v>
      </c>
    </row>
    <row r="198" spans="1:67" ht="22.5" customHeight="1" x14ac:dyDescent="0.25">
      <c r="A198" s="9" t="s">
        <v>217</v>
      </c>
      <c r="B198" s="10" t="s">
        <v>27</v>
      </c>
      <c r="C198" s="10" t="s">
        <v>94</v>
      </c>
      <c r="D198" s="10" t="s">
        <v>29</v>
      </c>
      <c r="E198" s="10" t="s">
        <v>218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1"/>
      <c r="W198" s="11"/>
      <c r="X198" s="11"/>
      <c r="Y198" s="11"/>
      <c r="Z198" s="9"/>
      <c r="AA198" s="13">
        <v>432427</v>
      </c>
      <c r="AB198" s="13">
        <v>0</v>
      </c>
      <c r="AC198" s="13">
        <v>0</v>
      </c>
      <c r="AD198" s="13">
        <v>0</v>
      </c>
      <c r="AE198" s="13">
        <v>0</v>
      </c>
      <c r="AF198" s="13">
        <v>471348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471348</v>
      </c>
      <c r="AQ198" s="13">
        <v>0</v>
      </c>
      <c r="AR198" s="13">
        <v>0</v>
      </c>
      <c r="AS198" s="13">
        <v>0</v>
      </c>
      <c r="AT198" s="13">
        <v>0</v>
      </c>
      <c r="AU198" s="13">
        <v>513468</v>
      </c>
      <c r="AV198" s="13">
        <v>0</v>
      </c>
      <c r="AW198" s="13">
        <v>0</v>
      </c>
      <c r="AX198" s="13">
        <v>0</v>
      </c>
      <c r="AY198" s="13">
        <v>0</v>
      </c>
      <c r="AZ198" s="13">
        <v>0</v>
      </c>
      <c r="BA198" s="13">
        <v>0</v>
      </c>
      <c r="BB198" s="13">
        <v>0</v>
      </c>
      <c r="BC198" s="13">
        <v>0</v>
      </c>
      <c r="BD198" s="13">
        <v>0</v>
      </c>
      <c r="BE198" s="13">
        <v>513468</v>
      </c>
      <c r="BF198" s="13">
        <v>0</v>
      </c>
      <c r="BG198" s="13">
        <v>0</v>
      </c>
      <c r="BH198" s="13">
        <v>0</v>
      </c>
      <c r="BI198" s="13">
        <v>0</v>
      </c>
      <c r="BJ198" s="13">
        <v>0</v>
      </c>
      <c r="BK198" s="13">
        <v>0</v>
      </c>
      <c r="BL198" s="13">
        <v>0</v>
      </c>
      <c r="BM198" s="13">
        <v>0</v>
      </c>
      <c r="BN198" s="13">
        <v>0</v>
      </c>
      <c r="BO198" s="13">
        <v>513468</v>
      </c>
    </row>
    <row r="199" spans="1:67" ht="22.5" customHeight="1" x14ac:dyDescent="0.25">
      <c r="A199" s="14" t="s">
        <v>219</v>
      </c>
      <c r="B199" s="15" t="s">
        <v>27</v>
      </c>
      <c r="C199" s="15" t="s">
        <v>94</v>
      </c>
      <c r="D199" s="15" t="s">
        <v>29</v>
      </c>
      <c r="E199" s="15" t="s">
        <v>218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 t="s">
        <v>220</v>
      </c>
      <c r="U199" s="15"/>
      <c r="V199" s="16"/>
      <c r="W199" s="16"/>
      <c r="X199" s="16"/>
      <c r="Y199" s="16"/>
      <c r="Z199" s="14"/>
      <c r="AA199" s="18">
        <v>432427</v>
      </c>
      <c r="AB199" s="18">
        <v>0</v>
      </c>
      <c r="AC199" s="18">
        <v>0</v>
      </c>
      <c r="AD199" s="18">
        <v>0</v>
      </c>
      <c r="AE199" s="18">
        <v>0</v>
      </c>
      <c r="AF199" s="18">
        <v>471348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471348</v>
      </c>
      <c r="AQ199" s="18">
        <v>0</v>
      </c>
      <c r="AR199" s="18">
        <v>0</v>
      </c>
      <c r="AS199" s="18">
        <v>0</v>
      </c>
      <c r="AT199" s="18">
        <v>0</v>
      </c>
      <c r="AU199" s="18">
        <v>513468</v>
      </c>
      <c r="AV199" s="18">
        <v>0</v>
      </c>
      <c r="AW199" s="18">
        <v>0</v>
      </c>
      <c r="AX199" s="18">
        <v>0</v>
      </c>
      <c r="AY199" s="18">
        <v>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513468</v>
      </c>
      <c r="BF199" s="18">
        <v>0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0</v>
      </c>
      <c r="BO199" s="18">
        <v>513468</v>
      </c>
    </row>
    <row r="200" spans="1:67" ht="38.25" customHeight="1" x14ac:dyDescent="0.3">
      <c r="A200" s="20" t="s">
        <v>225</v>
      </c>
      <c r="B200" s="24" t="s">
        <v>27</v>
      </c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5">
        <f>SUM(AA201,AA218)</f>
        <v>10855622.309999999</v>
      </c>
      <c r="AB200" s="25">
        <f t="shared" ref="AB200:AO200" si="2">SUM(AB201,AB217)</f>
        <v>0</v>
      </c>
      <c r="AC200" s="25">
        <f t="shared" si="2"/>
        <v>1639800</v>
      </c>
      <c r="AD200" s="25">
        <f t="shared" si="2"/>
        <v>0</v>
      </c>
      <c r="AE200" s="25">
        <f t="shared" si="2"/>
        <v>1639800</v>
      </c>
      <c r="AF200" s="25">
        <f t="shared" si="2"/>
        <v>15070443.199999999</v>
      </c>
      <c r="AG200" s="25">
        <f t="shared" si="2"/>
        <v>1664552.62</v>
      </c>
      <c r="AH200" s="25">
        <f t="shared" si="2"/>
        <v>2459647.38</v>
      </c>
      <c r="AI200" s="25">
        <f t="shared" si="2"/>
        <v>0</v>
      </c>
      <c r="AJ200" s="25">
        <f t="shared" si="2"/>
        <v>1943712</v>
      </c>
      <c r="AK200" s="25">
        <f t="shared" si="2"/>
        <v>0</v>
      </c>
      <c r="AL200" s="25">
        <f t="shared" si="2"/>
        <v>0</v>
      </c>
      <c r="AM200" s="25">
        <f t="shared" si="2"/>
        <v>0</v>
      </c>
      <c r="AN200" s="25">
        <f t="shared" si="2"/>
        <v>0</v>
      </c>
      <c r="AO200" s="25">
        <f t="shared" si="2"/>
        <v>0</v>
      </c>
      <c r="AP200" s="25">
        <f>SUM(AP201,AP218)</f>
        <v>11153631.199999999</v>
      </c>
      <c r="AQ200" s="25">
        <f>SUM(AQ201,AQ217)</f>
        <v>1664552.62</v>
      </c>
      <c r="AR200" s="25">
        <f>SUM(AR201,AR217)</f>
        <v>2459647.38</v>
      </c>
      <c r="AS200" s="25">
        <f>SUM(AS201,AS217)</f>
        <v>0</v>
      </c>
      <c r="AT200" s="25">
        <f>SUM(AT201,AT217)</f>
        <v>1943712</v>
      </c>
      <c r="AU200" s="25">
        <f>SUM(AU201,AU218)</f>
        <v>11460790.6</v>
      </c>
    </row>
    <row r="201" spans="1:67" ht="16.5" customHeight="1" x14ac:dyDescent="0.25">
      <c r="A201" s="8" t="s">
        <v>201</v>
      </c>
      <c r="B201" s="23" t="s">
        <v>27</v>
      </c>
      <c r="C201" s="23" t="s">
        <v>202</v>
      </c>
      <c r="D201" s="23" t="s">
        <v>30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6"/>
      <c r="W201" s="6"/>
      <c r="X201" s="6"/>
      <c r="Y201" s="6"/>
      <c r="Z201" s="8"/>
      <c r="AA201" s="7">
        <v>10207480.199999999</v>
      </c>
      <c r="AB201" s="7">
        <v>0</v>
      </c>
      <c r="AC201" s="7">
        <v>819900</v>
      </c>
      <c r="AD201" s="7">
        <v>0</v>
      </c>
      <c r="AE201" s="7">
        <v>819900</v>
      </c>
      <c r="AF201" s="7">
        <v>13430643.199999999</v>
      </c>
      <c r="AG201" s="7">
        <v>1664552.62</v>
      </c>
      <c r="AH201" s="7">
        <v>1639747.38</v>
      </c>
      <c r="AI201" s="7">
        <v>0</v>
      </c>
      <c r="AJ201" s="7">
        <v>1123812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10642331.199999999</v>
      </c>
      <c r="AQ201" s="7">
        <v>1664552.62</v>
      </c>
      <c r="AR201" s="7">
        <v>1639747.38</v>
      </c>
      <c r="AS201" s="7">
        <v>0</v>
      </c>
      <c r="AT201" s="7">
        <v>1123812</v>
      </c>
      <c r="AU201" s="7">
        <v>10949490.6</v>
      </c>
      <c r="AV201" s="7">
        <v>0</v>
      </c>
      <c r="AW201" s="7">
        <v>819900</v>
      </c>
      <c r="AX201" s="7">
        <v>0</v>
      </c>
      <c r="AY201" s="7">
        <v>819900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10949490.6</v>
      </c>
      <c r="BF201" s="7">
        <v>0</v>
      </c>
      <c r="BG201" s="7">
        <v>819900</v>
      </c>
      <c r="BH201" s="7">
        <v>0</v>
      </c>
      <c r="BI201" s="7">
        <v>819900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10949490.6</v>
      </c>
    </row>
    <row r="202" spans="1:67" ht="16.5" customHeight="1" x14ac:dyDescent="0.25">
      <c r="A202" s="8" t="s">
        <v>203</v>
      </c>
      <c r="B202" s="23" t="s">
        <v>27</v>
      </c>
      <c r="C202" s="23" t="s">
        <v>202</v>
      </c>
      <c r="D202" s="23" t="s">
        <v>29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6"/>
      <c r="W202" s="6"/>
      <c r="X202" s="6"/>
      <c r="Y202" s="6"/>
      <c r="Z202" s="8"/>
      <c r="AA202" s="7">
        <v>10207480.199999999</v>
      </c>
      <c r="AB202" s="7">
        <v>0</v>
      </c>
      <c r="AC202" s="7">
        <v>819900</v>
      </c>
      <c r="AD202" s="7">
        <v>0</v>
      </c>
      <c r="AE202" s="7">
        <v>819900</v>
      </c>
      <c r="AF202" s="7">
        <v>13430643.199999999</v>
      </c>
      <c r="AG202" s="7">
        <v>1664552.62</v>
      </c>
      <c r="AH202" s="7">
        <v>1639747.38</v>
      </c>
      <c r="AI202" s="7">
        <v>0</v>
      </c>
      <c r="AJ202" s="7">
        <v>1123812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10642331.199999999</v>
      </c>
      <c r="AQ202" s="7">
        <v>1664552.62</v>
      </c>
      <c r="AR202" s="7">
        <v>1639747.38</v>
      </c>
      <c r="AS202" s="7">
        <v>0</v>
      </c>
      <c r="AT202" s="7">
        <v>1123812</v>
      </c>
      <c r="AU202" s="7">
        <v>10949490.6</v>
      </c>
      <c r="AV202" s="7">
        <v>0</v>
      </c>
      <c r="AW202" s="7">
        <v>819900</v>
      </c>
      <c r="AX202" s="7">
        <v>0</v>
      </c>
      <c r="AY202" s="7">
        <v>819900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10949490.6</v>
      </c>
      <c r="BF202" s="7">
        <v>0</v>
      </c>
      <c r="BG202" s="7">
        <v>819900</v>
      </c>
      <c r="BH202" s="7">
        <v>0</v>
      </c>
      <c r="BI202" s="7">
        <v>819900</v>
      </c>
      <c r="BJ202" s="7">
        <v>0</v>
      </c>
      <c r="BK202" s="7">
        <v>0</v>
      </c>
      <c r="BL202" s="7">
        <v>0</v>
      </c>
      <c r="BM202" s="7">
        <v>0</v>
      </c>
      <c r="BN202" s="7">
        <v>0</v>
      </c>
      <c r="BO202" s="7">
        <v>10949490.6</v>
      </c>
    </row>
    <row r="203" spans="1:67" ht="31.5" x14ac:dyDescent="0.25">
      <c r="A203" s="9" t="s">
        <v>95</v>
      </c>
      <c r="B203" s="10" t="s">
        <v>27</v>
      </c>
      <c r="C203" s="10" t="s">
        <v>202</v>
      </c>
      <c r="D203" s="10" t="s">
        <v>29</v>
      </c>
      <c r="E203" s="10" t="s">
        <v>96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1"/>
      <c r="W203" s="11"/>
      <c r="X203" s="11"/>
      <c r="Y203" s="11"/>
      <c r="Z203" s="9"/>
      <c r="AA203" s="13">
        <v>10207480.199999999</v>
      </c>
      <c r="AB203" s="13">
        <v>0</v>
      </c>
      <c r="AC203" s="13">
        <v>819900</v>
      </c>
      <c r="AD203" s="13">
        <v>0</v>
      </c>
      <c r="AE203" s="13">
        <v>819900</v>
      </c>
      <c r="AF203" s="13">
        <v>13430643.199999999</v>
      </c>
      <c r="AG203" s="13">
        <v>1664552.62</v>
      </c>
      <c r="AH203" s="13">
        <v>1639747.38</v>
      </c>
      <c r="AI203" s="13">
        <v>0</v>
      </c>
      <c r="AJ203" s="13">
        <v>1123812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10642331.199999999</v>
      </c>
      <c r="AQ203" s="13">
        <v>1664552.62</v>
      </c>
      <c r="AR203" s="13">
        <v>1639747.38</v>
      </c>
      <c r="AS203" s="13">
        <v>0</v>
      </c>
      <c r="AT203" s="13">
        <v>1123812</v>
      </c>
      <c r="AU203" s="13">
        <v>10949490.6</v>
      </c>
      <c r="AV203" s="13">
        <v>0</v>
      </c>
      <c r="AW203" s="13">
        <v>819900</v>
      </c>
      <c r="AX203" s="13">
        <v>0</v>
      </c>
      <c r="AY203" s="13">
        <v>819900</v>
      </c>
      <c r="AZ203" s="13">
        <v>0</v>
      </c>
      <c r="BA203" s="13">
        <v>0</v>
      </c>
      <c r="BB203" s="13">
        <v>0</v>
      </c>
      <c r="BC203" s="13">
        <v>0</v>
      </c>
      <c r="BD203" s="13">
        <v>0</v>
      </c>
      <c r="BE203" s="13">
        <v>10949490.6</v>
      </c>
      <c r="BF203" s="13">
        <v>0</v>
      </c>
      <c r="BG203" s="13">
        <v>819900</v>
      </c>
      <c r="BH203" s="13">
        <v>0</v>
      </c>
      <c r="BI203" s="13">
        <v>819900</v>
      </c>
      <c r="BJ203" s="13">
        <v>0</v>
      </c>
      <c r="BK203" s="13">
        <v>0</v>
      </c>
      <c r="BL203" s="13">
        <v>0</v>
      </c>
      <c r="BM203" s="13">
        <v>0</v>
      </c>
      <c r="BN203" s="13">
        <v>0</v>
      </c>
      <c r="BO203" s="13">
        <v>10949490.6</v>
      </c>
    </row>
    <row r="204" spans="1:67" ht="15.75" x14ac:dyDescent="0.25">
      <c r="A204" s="9" t="s">
        <v>73</v>
      </c>
      <c r="B204" s="10" t="s">
        <v>27</v>
      </c>
      <c r="C204" s="10" t="s">
        <v>202</v>
      </c>
      <c r="D204" s="10" t="s">
        <v>29</v>
      </c>
      <c r="E204" s="10" t="s">
        <v>97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1"/>
      <c r="W204" s="11"/>
      <c r="X204" s="11"/>
      <c r="Y204" s="11"/>
      <c r="Z204" s="9"/>
      <c r="AA204" s="13">
        <v>10207480.199999999</v>
      </c>
      <c r="AB204" s="13">
        <v>0</v>
      </c>
      <c r="AC204" s="13">
        <v>819900</v>
      </c>
      <c r="AD204" s="13">
        <v>0</v>
      </c>
      <c r="AE204" s="13">
        <v>819900</v>
      </c>
      <c r="AF204" s="13">
        <v>10642331.199999999</v>
      </c>
      <c r="AG204" s="13">
        <v>0</v>
      </c>
      <c r="AH204" s="13">
        <v>819900</v>
      </c>
      <c r="AI204" s="13">
        <v>0</v>
      </c>
      <c r="AJ204" s="13">
        <v>819900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10642331.199999999</v>
      </c>
      <c r="AQ204" s="13">
        <v>0</v>
      </c>
      <c r="AR204" s="13">
        <v>819900</v>
      </c>
      <c r="AS204" s="13">
        <v>0</v>
      </c>
      <c r="AT204" s="13">
        <v>819900</v>
      </c>
      <c r="AU204" s="13">
        <v>10949490.6</v>
      </c>
      <c r="AV204" s="13">
        <v>0</v>
      </c>
      <c r="AW204" s="13">
        <v>819900</v>
      </c>
      <c r="AX204" s="13">
        <v>0</v>
      </c>
      <c r="AY204" s="13">
        <v>819900</v>
      </c>
      <c r="AZ204" s="13">
        <v>0</v>
      </c>
      <c r="BA204" s="13">
        <v>0</v>
      </c>
      <c r="BB204" s="13">
        <v>0</v>
      </c>
      <c r="BC204" s="13">
        <v>0</v>
      </c>
      <c r="BD204" s="13">
        <v>0</v>
      </c>
      <c r="BE204" s="13">
        <v>10949490.6</v>
      </c>
      <c r="BF204" s="13">
        <v>0</v>
      </c>
      <c r="BG204" s="13">
        <v>819900</v>
      </c>
      <c r="BH204" s="13">
        <v>0</v>
      </c>
      <c r="BI204" s="13">
        <v>819900</v>
      </c>
      <c r="BJ204" s="13">
        <v>0</v>
      </c>
      <c r="BK204" s="13">
        <v>0</v>
      </c>
      <c r="BL204" s="13">
        <v>0</v>
      </c>
      <c r="BM204" s="13">
        <v>0</v>
      </c>
      <c r="BN204" s="13">
        <v>0</v>
      </c>
      <c r="BO204" s="13">
        <v>10949490.6</v>
      </c>
    </row>
    <row r="205" spans="1:67" ht="47.25" x14ac:dyDescent="0.25">
      <c r="A205" s="9" t="s">
        <v>204</v>
      </c>
      <c r="B205" s="10" t="s">
        <v>27</v>
      </c>
      <c r="C205" s="10" t="s">
        <v>202</v>
      </c>
      <c r="D205" s="10" t="s">
        <v>29</v>
      </c>
      <c r="E205" s="10" t="s">
        <v>205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1"/>
      <c r="W205" s="11"/>
      <c r="X205" s="11"/>
      <c r="Y205" s="11"/>
      <c r="Z205" s="9"/>
      <c r="AA205" s="13">
        <v>8567680.1999999993</v>
      </c>
      <c r="AB205" s="13">
        <v>0</v>
      </c>
      <c r="AC205" s="13">
        <v>0</v>
      </c>
      <c r="AD205" s="13">
        <v>0</v>
      </c>
      <c r="AE205" s="13">
        <v>0</v>
      </c>
      <c r="AF205" s="13">
        <v>9002531.1999999993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9002531.1999999993</v>
      </c>
      <c r="AQ205" s="13">
        <v>0</v>
      </c>
      <c r="AR205" s="13">
        <v>0</v>
      </c>
      <c r="AS205" s="13">
        <v>0</v>
      </c>
      <c r="AT205" s="13">
        <v>0</v>
      </c>
      <c r="AU205" s="13">
        <v>9309690.5999999996</v>
      </c>
      <c r="AV205" s="13">
        <v>0</v>
      </c>
      <c r="AW205" s="13">
        <v>0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  <c r="BD205" s="13">
        <v>0</v>
      </c>
      <c r="BE205" s="13">
        <v>9309690.5999999996</v>
      </c>
      <c r="BF205" s="13">
        <v>0</v>
      </c>
      <c r="BG205" s="13">
        <v>0</v>
      </c>
      <c r="BH205" s="13">
        <v>0</v>
      </c>
      <c r="BI205" s="13">
        <v>0</v>
      </c>
      <c r="BJ205" s="13">
        <v>0</v>
      </c>
      <c r="BK205" s="13">
        <v>0</v>
      </c>
      <c r="BL205" s="13">
        <v>0</v>
      </c>
      <c r="BM205" s="13">
        <v>0</v>
      </c>
      <c r="BN205" s="13">
        <v>0</v>
      </c>
      <c r="BO205" s="13">
        <v>9309690.5999999996</v>
      </c>
    </row>
    <row r="206" spans="1:67" ht="31.5" x14ac:dyDescent="0.25">
      <c r="A206" s="9" t="s">
        <v>206</v>
      </c>
      <c r="B206" s="10" t="s">
        <v>27</v>
      </c>
      <c r="C206" s="10" t="s">
        <v>202</v>
      </c>
      <c r="D206" s="10" t="s">
        <v>29</v>
      </c>
      <c r="E206" s="10" t="s">
        <v>207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  <c r="W206" s="11"/>
      <c r="X206" s="11"/>
      <c r="Y206" s="11"/>
      <c r="Z206" s="9"/>
      <c r="AA206" s="13">
        <v>7520552.2000000002</v>
      </c>
      <c r="AB206" s="13">
        <v>0</v>
      </c>
      <c r="AC206" s="13">
        <v>0</v>
      </c>
      <c r="AD206" s="13">
        <v>0</v>
      </c>
      <c r="AE206" s="13">
        <v>0</v>
      </c>
      <c r="AF206" s="13">
        <v>7839969.2000000002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7839969.2000000002</v>
      </c>
      <c r="AQ206" s="13">
        <v>0</v>
      </c>
      <c r="AR206" s="13">
        <v>0</v>
      </c>
      <c r="AS206" s="13">
        <v>0</v>
      </c>
      <c r="AT206" s="13">
        <v>0</v>
      </c>
      <c r="AU206" s="13">
        <v>8078601.5999999996</v>
      </c>
      <c r="AV206" s="13">
        <v>0</v>
      </c>
      <c r="AW206" s="13">
        <v>0</v>
      </c>
      <c r="AX206" s="13">
        <v>0</v>
      </c>
      <c r="AY206" s="13">
        <v>0</v>
      </c>
      <c r="AZ206" s="13">
        <v>0</v>
      </c>
      <c r="BA206" s="13">
        <v>0</v>
      </c>
      <c r="BB206" s="13">
        <v>0</v>
      </c>
      <c r="BC206" s="13">
        <v>0</v>
      </c>
      <c r="BD206" s="13">
        <v>0</v>
      </c>
      <c r="BE206" s="13">
        <v>8078601.5999999996</v>
      </c>
      <c r="BF206" s="13">
        <v>0</v>
      </c>
      <c r="BG206" s="13">
        <v>0</v>
      </c>
      <c r="BH206" s="13">
        <v>0</v>
      </c>
      <c r="BI206" s="13">
        <v>0</v>
      </c>
      <c r="BJ206" s="13">
        <v>0</v>
      </c>
      <c r="BK206" s="13">
        <v>0</v>
      </c>
      <c r="BL206" s="13">
        <v>0</v>
      </c>
      <c r="BM206" s="13">
        <v>0</v>
      </c>
      <c r="BN206" s="13">
        <v>0</v>
      </c>
      <c r="BO206" s="13">
        <v>8078601.5999999996</v>
      </c>
    </row>
    <row r="207" spans="1:67" ht="78.75" x14ac:dyDescent="0.25">
      <c r="A207" s="14" t="s">
        <v>39</v>
      </c>
      <c r="B207" s="15" t="s">
        <v>27</v>
      </c>
      <c r="C207" s="15" t="s">
        <v>202</v>
      </c>
      <c r="D207" s="15" t="s">
        <v>29</v>
      </c>
      <c r="E207" s="15" t="s">
        <v>207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 t="s">
        <v>40</v>
      </c>
      <c r="U207" s="15"/>
      <c r="V207" s="16"/>
      <c r="W207" s="16"/>
      <c r="X207" s="16"/>
      <c r="Y207" s="16"/>
      <c r="Z207" s="14"/>
      <c r="AA207" s="18">
        <v>871877</v>
      </c>
      <c r="AB207" s="18">
        <v>0</v>
      </c>
      <c r="AC207" s="18">
        <v>0</v>
      </c>
      <c r="AD207" s="18">
        <v>0</v>
      </c>
      <c r="AE207" s="18">
        <v>0</v>
      </c>
      <c r="AF207" s="18">
        <v>960934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960934</v>
      </c>
      <c r="AQ207" s="18">
        <v>0</v>
      </c>
      <c r="AR207" s="18">
        <v>0</v>
      </c>
      <c r="AS207" s="18">
        <v>0</v>
      </c>
      <c r="AT207" s="18">
        <v>0</v>
      </c>
      <c r="AU207" s="18">
        <v>1060147</v>
      </c>
      <c r="AV207" s="18">
        <v>0</v>
      </c>
      <c r="AW207" s="18">
        <v>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1060147</v>
      </c>
      <c r="BF207" s="18">
        <v>0</v>
      </c>
      <c r="BG207" s="18">
        <v>0</v>
      </c>
      <c r="BH207" s="18">
        <v>0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0</v>
      </c>
      <c r="BO207" s="18">
        <v>1060147</v>
      </c>
    </row>
    <row r="208" spans="1:67" ht="31.5" x14ac:dyDescent="0.25">
      <c r="A208" s="14" t="s">
        <v>44</v>
      </c>
      <c r="B208" s="15" t="s">
        <v>27</v>
      </c>
      <c r="C208" s="15" t="s">
        <v>202</v>
      </c>
      <c r="D208" s="15" t="s">
        <v>29</v>
      </c>
      <c r="E208" s="15" t="s">
        <v>207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 t="s">
        <v>45</v>
      </c>
      <c r="U208" s="15"/>
      <c r="V208" s="16"/>
      <c r="W208" s="16"/>
      <c r="X208" s="16"/>
      <c r="Y208" s="16"/>
      <c r="Z208" s="14"/>
      <c r="AA208" s="18">
        <v>6525175.2000000002</v>
      </c>
      <c r="AB208" s="18">
        <v>0</v>
      </c>
      <c r="AC208" s="18">
        <v>0</v>
      </c>
      <c r="AD208" s="18">
        <v>0</v>
      </c>
      <c r="AE208" s="18">
        <v>0</v>
      </c>
      <c r="AF208" s="18">
        <v>6759175.2000000002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6759175.2000000002</v>
      </c>
      <c r="AQ208" s="18">
        <v>0</v>
      </c>
      <c r="AR208" s="18">
        <v>0</v>
      </c>
      <c r="AS208" s="18">
        <v>0</v>
      </c>
      <c r="AT208" s="18">
        <v>0</v>
      </c>
      <c r="AU208" s="18">
        <v>6902237.5999999996</v>
      </c>
      <c r="AV208" s="18">
        <v>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6902237.5999999996</v>
      </c>
      <c r="BF208" s="18">
        <v>0</v>
      </c>
      <c r="BG208" s="18">
        <v>0</v>
      </c>
      <c r="BH208" s="18">
        <v>0</v>
      </c>
      <c r="BI208" s="18">
        <v>0</v>
      </c>
      <c r="BJ208" s="18">
        <v>0</v>
      </c>
      <c r="BK208" s="18">
        <v>0</v>
      </c>
      <c r="BL208" s="18">
        <v>0</v>
      </c>
      <c r="BM208" s="18">
        <v>0</v>
      </c>
      <c r="BN208" s="18">
        <v>0</v>
      </c>
      <c r="BO208" s="18">
        <v>6902237.5999999996</v>
      </c>
    </row>
    <row r="209" spans="1:67" ht="15.75" x14ac:dyDescent="0.25">
      <c r="A209" s="14" t="s">
        <v>46</v>
      </c>
      <c r="B209" s="15" t="s">
        <v>27</v>
      </c>
      <c r="C209" s="15" t="s">
        <v>202</v>
      </c>
      <c r="D209" s="15" t="s">
        <v>29</v>
      </c>
      <c r="E209" s="15" t="s">
        <v>207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 t="s">
        <v>47</v>
      </c>
      <c r="U209" s="15"/>
      <c r="V209" s="16"/>
      <c r="W209" s="16"/>
      <c r="X209" s="16"/>
      <c r="Y209" s="16"/>
      <c r="Z209" s="14"/>
      <c r="AA209" s="18">
        <v>123500</v>
      </c>
      <c r="AB209" s="18">
        <v>0</v>
      </c>
      <c r="AC209" s="18">
        <v>0</v>
      </c>
      <c r="AD209" s="18">
        <v>0</v>
      </c>
      <c r="AE209" s="18">
        <v>0</v>
      </c>
      <c r="AF209" s="18">
        <v>119860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119860</v>
      </c>
      <c r="AQ209" s="18">
        <v>0</v>
      </c>
      <c r="AR209" s="18">
        <v>0</v>
      </c>
      <c r="AS209" s="18">
        <v>0</v>
      </c>
      <c r="AT209" s="18">
        <v>0</v>
      </c>
      <c r="AU209" s="18">
        <v>116217</v>
      </c>
      <c r="AV209" s="18">
        <v>0</v>
      </c>
      <c r="AW209" s="18">
        <v>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116217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116217</v>
      </c>
    </row>
    <row r="210" spans="1:67" ht="31.5" x14ac:dyDescent="0.25">
      <c r="A210" s="9" t="s">
        <v>208</v>
      </c>
      <c r="B210" s="10" t="s">
        <v>27</v>
      </c>
      <c r="C210" s="10" t="s">
        <v>202</v>
      </c>
      <c r="D210" s="10" t="s">
        <v>29</v>
      </c>
      <c r="E210" s="10" t="s">
        <v>209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1"/>
      <c r="W210" s="11"/>
      <c r="X210" s="11"/>
      <c r="Y210" s="11"/>
      <c r="Z210" s="9"/>
      <c r="AA210" s="13">
        <v>847128</v>
      </c>
      <c r="AB210" s="13">
        <v>0</v>
      </c>
      <c r="AC210" s="13">
        <v>0</v>
      </c>
      <c r="AD210" s="13">
        <v>0</v>
      </c>
      <c r="AE210" s="13">
        <v>0</v>
      </c>
      <c r="AF210" s="13">
        <v>942562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942562</v>
      </c>
      <c r="AQ210" s="13">
        <v>0</v>
      </c>
      <c r="AR210" s="13">
        <v>0</v>
      </c>
      <c r="AS210" s="13">
        <v>0</v>
      </c>
      <c r="AT210" s="13">
        <v>0</v>
      </c>
      <c r="AU210" s="13">
        <v>1011089</v>
      </c>
      <c r="AV210" s="13">
        <v>0</v>
      </c>
      <c r="AW210" s="13">
        <v>0</v>
      </c>
      <c r="AX210" s="13">
        <v>0</v>
      </c>
      <c r="AY210" s="13">
        <v>0</v>
      </c>
      <c r="AZ210" s="13">
        <v>0</v>
      </c>
      <c r="BA210" s="13">
        <v>0</v>
      </c>
      <c r="BB210" s="13">
        <v>0</v>
      </c>
      <c r="BC210" s="13">
        <v>0</v>
      </c>
      <c r="BD210" s="13">
        <v>0</v>
      </c>
      <c r="BE210" s="13">
        <v>1011089</v>
      </c>
      <c r="BF210" s="13">
        <v>0</v>
      </c>
      <c r="BG210" s="13">
        <v>0</v>
      </c>
      <c r="BH210" s="13">
        <v>0</v>
      </c>
      <c r="BI210" s="13">
        <v>0</v>
      </c>
      <c r="BJ210" s="13">
        <v>0</v>
      </c>
      <c r="BK210" s="13">
        <v>0</v>
      </c>
      <c r="BL210" s="13">
        <v>0</v>
      </c>
      <c r="BM210" s="13">
        <v>0</v>
      </c>
      <c r="BN210" s="13">
        <v>0</v>
      </c>
      <c r="BO210" s="13">
        <v>1011089</v>
      </c>
    </row>
    <row r="211" spans="1:67" ht="78.75" x14ac:dyDescent="0.25">
      <c r="A211" s="14" t="s">
        <v>39</v>
      </c>
      <c r="B211" s="15" t="s">
        <v>27</v>
      </c>
      <c r="C211" s="15" t="s">
        <v>202</v>
      </c>
      <c r="D211" s="15" t="s">
        <v>29</v>
      </c>
      <c r="E211" s="15" t="s">
        <v>209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 t="s">
        <v>40</v>
      </c>
      <c r="U211" s="15"/>
      <c r="V211" s="16"/>
      <c r="W211" s="16"/>
      <c r="X211" s="16"/>
      <c r="Y211" s="16"/>
      <c r="Z211" s="14"/>
      <c r="AA211" s="18">
        <v>523128</v>
      </c>
      <c r="AB211" s="18">
        <v>0</v>
      </c>
      <c r="AC211" s="18">
        <v>0</v>
      </c>
      <c r="AD211" s="18">
        <v>0</v>
      </c>
      <c r="AE211" s="18">
        <v>0</v>
      </c>
      <c r="AF211" s="18">
        <v>576562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576562</v>
      </c>
      <c r="AQ211" s="18">
        <v>0</v>
      </c>
      <c r="AR211" s="18">
        <v>0</v>
      </c>
      <c r="AS211" s="18">
        <v>0</v>
      </c>
      <c r="AT211" s="18">
        <v>0</v>
      </c>
      <c r="AU211" s="18">
        <v>636089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636089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636089</v>
      </c>
    </row>
    <row r="212" spans="1:67" ht="31.5" x14ac:dyDescent="0.25">
      <c r="A212" s="14" t="s">
        <v>44</v>
      </c>
      <c r="B212" s="15" t="s">
        <v>27</v>
      </c>
      <c r="C212" s="15" t="s">
        <v>202</v>
      </c>
      <c r="D212" s="15" t="s">
        <v>29</v>
      </c>
      <c r="E212" s="15" t="s">
        <v>209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 t="s">
        <v>45</v>
      </c>
      <c r="U212" s="15"/>
      <c r="V212" s="16"/>
      <c r="W212" s="16"/>
      <c r="X212" s="16"/>
      <c r="Y212" s="16"/>
      <c r="Z212" s="14"/>
      <c r="AA212" s="18">
        <v>324000</v>
      </c>
      <c r="AB212" s="18">
        <v>0</v>
      </c>
      <c r="AC212" s="18">
        <v>0</v>
      </c>
      <c r="AD212" s="18">
        <v>0</v>
      </c>
      <c r="AE212" s="18">
        <v>0</v>
      </c>
      <c r="AF212" s="18">
        <v>366000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366000</v>
      </c>
      <c r="AQ212" s="18">
        <v>0</v>
      </c>
      <c r="AR212" s="18">
        <v>0</v>
      </c>
      <c r="AS212" s="18">
        <v>0</v>
      </c>
      <c r="AT212" s="18">
        <v>0</v>
      </c>
      <c r="AU212" s="18">
        <v>375000</v>
      </c>
      <c r="AV212" s="18">
        <v>0</v>
      </c>
      <c r="AW212" s="18">
        <v>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375000</v>
      </c>
      <c r="BF212" s="18">
        <v>0</v>
      </c>
      <c r="BG212" s="18">
        <v>0</v>
      </c>
      <c r="BH212" s="18">
        <v>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0</v>
      </c>
      <c r="BO212" s="18">
        <v>375000</v>
      </c>
    </row>
    <row r="213" spans="1:67" ht="31.5" x14ac:dyDescent="0.25">
      <c r="A213" s="9" t="s">
        <v>210</v>
      </c>
      <c r="B213" s="10" t="s">
        <v>27</v>
      </c>
      <c r="C213" s="10" t="s">
        <v>202</v>
      </c>
      <c r="D213" s="10" t="s">
        <v>29</v>
      </c>
      <c r="E213" s="10" t="s">
        <v>211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1"/>
      <c r="W213" s="11"/>
      <c r="X213" s="11"/>
      <c r="Y213" s="11"/>
      <c r="Z213" s="9"/>
      <c r="AA213" s="13">
        <v>200000</v>
      </c>
      <c r="AB213" s="13">
        <v>0</v>
      </c>
      <c r="AC213" s="13">
        <v>0</v>
      </c>
      <c r="AD213" s="13">
        <v>0</v>
      </c>
      <c r="AE213" s="13">
        <v>0</v>
      </c>
      <c r="AF213" s="13">
        <v>220000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220000</v>
      </c>
      <c r="AQ213" s="13">
        <v>0</v>
      </c>
      <c r="AR213" s="13">
        <v>0</v>
      </c>
      <c r="AS213" s="13">
        <v>0</v>
      </c>
      <c r="AT213" s="13">
        <v>0</v>
      </c>
      <c r="AU213" s="13">
        <v>220000</v>
      </c>
      <c r="AV213" s="13">
        <v>0</v>
      </c>
      <c r="AW213" s="13">
        <v>0</v>
      </c>
      <c r="AX213" s="13">
        <v>0</v>
      </c>
      <c r="AY213" s="13">
        <v>0</v>
      </c>
      <c r="AZ213" s="13">
        <v>0</v>
      </c>
      <c r="BA213" s="13">
        <v>0</v>
      </c>
      <c r="BB213" s="13">
        <v>0</v>
      </c>
      <c r="BC213" s="13">
        <v>0</v>
      </c>
      <c r="BD213" s="13">
        <v>0</v>
      </c>
      <c r="BE213" s="13">
        <v>220000</v>
      </c>
      <c r="BF213" s="13">
        <v>0</v>
      </c>
      <c r="BG213" s="13">
        <v>0</v>
      </c>
      <c r="BH213" s="13">
        <v>0</v>
      </c>
      <c r="BI213" s="13">
        <v>0</v>
      </c>
      <c r="BJ213" s="13">
        <v>0</v>
      </c>
      <c r="BK213" s="13">
        <v>0</v>
      </c>
      <c r="BL213" s="13">
        <v>0</v>
      </c>
      <c r="BM213" s="13">
        <v>0</v>
      </c>
      <c r="BN213" s="13">
        <v>0</v>
      </c>
      <c r="BO213" s="13">
        <v>220000</v>
      </c>
    </row>
    <row r="214" spans="1:67" ht="31.5" x14ac:dyDescent="0.25">
      <c r="A214" s="14" t="s">
        <v>44</v>
      </c>
      <c r="B214" s="15" t="s">
        <v>27</v>
      </c>
      <c r="C214" s="15" t="s">
        <v>202</v>
      </c>
      <c r="D214" s="15" t="s">
        <v>29</v>
      </c>
      <c r="E214" s="15" t="s">
        <v>211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 t="s">
        <v>45</v>
      </c>
      <c r="U214" s="15"/>
      <c r="V214" s="16"/>
      <c r="W214" s="16"/>
      <c r="X214" s="16"/>
      <c r="Y214" s="16"/>
      <c r="Z214" s="14"/>
      <c r="AA214" s="18">
        <v>200000</v>
      </c>
      <c r="AB214" s="18">
        <v>0</v>
      </c>
      <c r="AC214" s="18">
        <v>0</v>
      </c>
      <c r="AD214" s="18">
        <v>0</v>
      </c>
      <c r="AE214" s="18">
        <v>0</v>
      </c>
      <c r="AF214" s="18">
        <v>220000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220000</v>
      </c>
      <c r="AQ214" s="18">
        <v>0</v>
      </c>
      <c r="AR214" s="18">
        <v>0</v>
      </c>
      <c r="AS214" s="18">
        <v>0</v>
      </c>
      <c r="AT214" s="18">
        <v>0</v>
      </c>
      <c r="AU214" s="18">
        <v>220000</v>
      </c>
      <c r="AV214" s="18">
        <v>0</v>
      </c>
      <c r="AW214" s="18">
        <v>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  <c r="BE214" s="18">
        <v>220000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220000</v>
      </c>
    </row>
    <row r="215" spans="1:67" ht="47.25" x14ac:dyDescent="0.25">
      <c r="A215" s="9" t="s">
        <v>212</v>
      </c>
      <c r="B215" s="10" t="s">
        <v>27</v>
      </c>
      <c r="C215" s="10" t="s">
        <v>202</v>
      </c>
      <c r="D215" s="10" t="s">
        <v>29</v>
      </c>
      <c r="E215" s="10" t="s">
        <v>213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1"/>
      <c r="W215" s="11"/>
      <c r="X215" s="11"/>
      <c r="Y215" s="11"/>
      <c r="Z215" s="9"/>
      <c r="AA215" s="13">
        <v>1639800</v>
      </c>
      <c r="AB215" s="13">
        <v>0</v>
      </c>
      <c r="AC215" s="13">
        <v>819900</v>
      </c>
      <c r="AD215" s="13">
        <v>0</v>
      </c>
      <c r="AE215" s="13">
        <v>819900</v>
      </c>
      <c r="AF215" s="13">
        <v>1639800</v>
      </c>
      <c r="AG215" s="13">
        <v>0</v>
      </c>
      <c r="AH215" s="13">
        <v>819900</v>
      </c>
      <c r="AI215" s="13">
        <v>0</v>
      </c>
      <c r="AJ215" s="13">
        <v>819900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1639800</v>
      </c>
      <c r="AQ215" s="13">
        <v>0</v>
      </c>
      <c r="AR215" s="13">
        <v>819900</v>
      </c>
      <c r="AS215" s="13">
        <v>0</v>
      </c>
      <c r="AT215" s="13">
        <v>819900</v>
      </c>
      <c r="AU215" s="13">
        <v>1639800</v>
      </c>
      <c r="AV215" s="13">
        <v>0</v>
      </c>
      <c r="AW215" s="13">
        <v>819900</v>
      </c>
      <c r="AX215" s="13">
        <v>0</v>
      </c>
      <c r="AY215" s="13">
        <v>819900</v>
      </c>
      <c r="AZ215" s="13">
        <v>0</v>
      </c>
      <c r="BA215" s="13">
        <v>0</v>
      </c>
      <c r="BB215" s="13">
        <v>0</v>
      </c>
      <c r="BC215" s="13">
        <v>0</v>
      </c>
      <c r="BD215" s="13">
        <v>0</v>
      </c>
      <c r="BE215" s="13">
        <v>1639800</v>
      </c>
      <c r="BF215" s="13">
        <v>0</v>
      </c>
      <c r="BG215" s="13">
        <v>819900</v>
      </c>
      <c r="BH215" s="13">
        <v>0</v>
      </c>
      <c r="BI215" s="13">
        <v>819900</v>
      </c>
      <c r="BJ215" s="13">
        <v>0</v>
      </c>
      <c r="BK215" s="13">
        <v>0</v>
      </c>
      <c r="BL215" s="13">
        <v>0</v>
      </c>
      <c r="BM215" s="13">
        <v>0</v>
      </c>
      <c r="BN215" s="13">
        <v>0</v>
      </c>
      <c r="BO215" s="13">
        <v>1639800</v>
      </c>
    </row>
    <row r="216" spans="1:67" ht="110.25" x14ac:dyDescent="0.25">
      <c r="A216" s="19" t="s">
        <v>239</v>
      </c>
      <c r="B216" s="10" t="s">
        <v>27</v>
      </c>
      <c r="C216" s="10" t="s">
        <v>202</v>
      </c>
      <c r="D216" s="10" t="s">
        <v>29</v>
      </c>
      <c r="E216" s="10" t="s">
        <v>214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1"/>
      <c r="W216" s="11"/>
      <c r="X216" s="11"/>
      <c r="Y216" s="11"/>
      <c r="Z216" s="9"/>
      <c r="AA216" s="13">
        <v>1639800</v>
      </c>
      <c r="AB216" s="13">
        <v>0</v>
      </c>
      <c r="AC216" s="13">
        <v>819900</v>
      </c>
      <c r="AD216" s="13">
        <v>0</v>
      </c>
      <c r="AE216" s="13">
        <v>819900</v>
      </c>
      <c r="AF216" s="13">
        <v>1639800</v>
      </c>
      <c r="AG216" s="13">
        <v>0</v>
      </c>
      <c r="AH216" s="13">
        <v>819900</v>
      </c>
      <c r="AI216" s="13">
        <v>0</v>
      </c>
      <c r="AJ216" s="13">
        <v>819900</v>
      </c>
      <c r="AK216" s="13">
        <v>0</v>
      </c>
      <c r="AL216" s="13">
        <v>0</v>
      </c>
      <c r="AM216" s="13">
        <v>0</v>
      </c>
      <c r="AN216" s="13">
        <v>0</v>
      </c>
      <c r="AO216" s="13">
        <v>0</v>
      </c>
      <c r="AP216" s="13">
        <v>1639800</v>
      </c>
      <c r="AQ216" s="13">
        <v>0</v>
      </c>
      <c r="AR216" s="13">
        <v>819900</v>
      </c>
      <c r="AS216" s="13">
        <v>0</v>
      </c>
      <c r="AT216" s="13">
        <v>819900</v>
      </c>
      <c r="AU216" s="13">
        <v>1639800</v>
      </c>
      <c r="AV216" s="13">
        <v>0</v>
      </c>
      <c r="AW216" s="13">
        <v>819900</v>
      </c>
      <c r="AX216" s="13">
        <v>0</v>
      </c>
      <c r="AY216" s="13">
        <v>819900</v>
      </c>
      <c r="AZ216" s="13">
        <v>0</v>
      </c>
      <c r="BA216" s="13">
        <v>0</v>
      </c>
      <c r="BB216" s="13">
        <v>0</v>
      </c>
      <c r="BC216" s="13">
        <v>0</v>
      </c>
      <c r="BD216" s="13">
        <v>0</v>
      </c>
      <c r="BE216" s="13">
        <v>1639800</v>
      </c>
      <c r="BF216" s="13">
        <v>0</v>
      </c>
      <c r="BG216" s="13">
        <v>819900</v>
      </c>
      <c r="BH216" s="13">
        <v>0</v>
      </c>
      <c r="BI216" s="13">
        <v>819900</v>
      </c>
      <c r="BJ216" s="13">
        <v>0</v>
      </c>
      <c r="BK216" s="13">
        <v>0</v>
      </c>
      <c r="BL216" s="13">
        <v>0</v>
      </c>
      <c r="BM216" s="13">
        <v>0</v>
      </c>
      <c r="BN216" s="13">
        <v>0</v>
      </c>
      <c r="BO216" s="13">
        <v>1639800</v>
      </c>
    </row>
    <row r="217" spans="1:67" ht="80.25" customHeight="1" x14ac:dyDescent="0.25">
      <c r="A217" s="14" t="s">
        <v>39</v>
      </c>
      <c r="B217" s="15" t="s">
        <v>27</v>
      </c>
      <c r="C217" s="15" t="s">
        <v>202</v>
      </c>
      <c r="D217" s="15" t="s">
        <v>29</v>
      </c>
      <c r="E217" s="15" t="s">
        <v>214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 t="s">
        <v>40</v>
      </c>
      <c r="U217" s="15"/>
      <c r="V217" s="16"/>
      <c r="W217" s="16"/>
      <c r="X217" s="16"/>
      <c r="Y217" s="16"/>
      <c r="Z217" s="14"/>
      <c r="AA217" s="18">
        <v>1639800</v>
      </c>
      <c r="AB217" s="18">
        <v>0</v>
      </c>
      <c r="AC217" s="18">
        <v>819900</v>
      </c>
      <c r="AD217" s="18">
        <v>0</v>
      </c>
      <c r="AE217" s="18">
        <v>819900</v>
      </c>
      <c r="AF217" s="18">
        <v>1639800</v>
      </c>
      <c r="AG217" s="18">
        <v>0</v>
      </c>
      <c r="AH217" s="18">
        <v>819900</v>
      </c>
      <c r="AI217" s="18">
        <v>0</v>
      </c>
      <c r="AJ217" s="18">
        <v>819900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1639800</v>
      </c>
      <c r="AQ217" s="18">
        <v>0</v>
      </c>
      <c r="AR217" s="18">
        <v>819900</v>
      </c>
      <c r="AS217" s="18">
        <v>0</v>
      </c>
      <c r="AT217" s="18">
        <v>819900</v>
      </c>
      <c r="AU217" s="18">
        <v>1639800</v>
      </c>
      <c r="AV217" s="18">
        <v>0</v>
      </c>
      <c r="AW217" s="18">
        <v>819900</v>
      </c>
      <c r="AX217" s="18">
        <v>0</v>
      </c>
      <c r="AY217" s="18">
        <v>819900</v>
      </c>
      <c r="AZ217" s="18">
        <v>0</v>
      </c>
      <c r="BA217" s="18">
        <v>0</v>
      </c>
      <c r="BB217" s="18">
        <v>0</v>
      </c>
      <c r="BC217" s="18">
        <v>0</v>
      </c>
      <c r="BD217" s="18">
        <v>0</v>
      </c>
      <c r="BE217" s="18">
        <v>1639800</v>
      </c>
      <c r="BF217" s="18">
        <v>0</v>
      </c>
      <c r="BG217" s="18">
        <v>819900</v>
      </c>
      <c r="BH217" s="18">
        <v>0</v>
      </c>
      <c r="BI217" s="18">
        <v>819900</v>
      </c>
      <c r="BJ217" s="18">
        <v>0</v>
      </c>
      <c r="BK217" s="18">
        <v>0</v>
      </c>
      <c r="BL217" s="18">
        <v>0</v>
      </c>
      <c r="BM217" s="18">
        <v>0</v>
      </c>
      <c r="BN217" s="18">
        <v>0</v>
      </c>
      <c r="BO217" s="18">
        <v>1639800</v>
      </c>
    </row>
    <row r="218" spans="1:67" ht="15.75" x14ac:dyDescent="0.25">
      <c r="A218" s="8" t="s">
        <v>221</v>
      </c>
      <c r="B218" s="23" t="s">
        <v>27</v>
      </c>
      <c r="C218" s="23" t="s">
        <v>67</v>
      </c>
      <c r="D218" s="23" t="s">
        <v>30</v>
      </c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6"/>
      <c r="W218" s="6"/>
      <c r="X218" s="6"/>
      <c r="Y218" s="6"/>
      <c r="Z218" s="8"/>
      <c r="AA218" s="7">
        <v>648142.11</v>
      </c>
      <c r="AB218" s="7">
        <v>0</v>
      </c>
      <c r="AC218" s="7">
        <v>130000</v>
      </c>
      <c r="AD218" s="7">
        <v>0</v>
      </c>
      <c r="AE218" s="7">
        <v>6842.11</v>
      </c>
      <c r="AF218" s="7">
        <v>511300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511300</v>
      </c>
      <c r="AQ218" s="7">
        <v>0</v>
      </c>
      <c r="AR218" s="7">
        <v>0</v>
      </c>
      <c r="AS218" s="7">
        <v>0</v>
      </c>
      <c r="AT218" s="7">
        <v>0</v>
      </c>
      <c r="AU218" s="7">
        <v>511300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511300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511300</v>
      </c>
    </row>
    <row r="219" spans="1:67" ht="15.75" x14ac:dyDescent="0.25">
      <c r="A219" s="8" t="s">
        <v>222</v>
      </c>
      <c r="B219" s="23" t="s">
        <v>27</v>
      </c>
      <c r="C219" s="23" t="s">
        <v>67</v>
      </c>
      <c r="D219" s="23" t="s">
        <v>29</v>
      </c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6"/>
      <c r="W219" s="6"/>
      <c r="X219" s="6"/>
      <c r="Y219" s="6"/>
      <c r="Z219" s="8"/>
      <c r="AA219" s="7">
        <v>648142.11</v>
      </c>
      <c r="AB219" s="7">
        <v>0</v>
      </c>
      <c r="AC219" s="7">
        <v>130000</v>
      </c>
      <c r="AD219" s="7">
        <v>0</v>
      </c>
      <c r="AE219" s="7">
        <v>6842.11</v>
      </c>
      <c r="AF219" s="7">
        <v>511300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511300</v>
      </c>
      <c r="AQ219" s="7">
        <v>0</v>
      </c>
      <c r="AR219" s="7">
        <v>0</v>
      </c>
      <c r="AS219" s="7">
        <v>0</v>
      </c>
      <c r="AT219" s="7">
        <v>0</v>
      </c>
      <c r="AU219" s="7">
        <v>511300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511300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511300</v>
      </c>
    </row>
    <row r="220" spans="1:67" ht="31.5" x14ac:dyDescent="0.25">
      <c r="A220" s="9" t="s">
        <v>95</v>
      </c>
      <c r="B220" s="10" t="s">
        <v>27</v>
      </c>
      <c r="C220" s="10" t="s">
        <v>67</v>
      </c>
      <c r="D220" s="10" t="s">
        <v>29</v>
      </c>
      <c r="E220" s="10" t="s">
        <v>96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1"/>
      <c r="W220" s="11"/>
      <c r="X220" s="11"/>
      <c r="Y220" s="11"/>
      <c r="Z220" s="9"/>
      <c r="AA220" s="13">
        <v>648142.11</v>
      </c>
      <c r="AB220" s="13">
        <v>0</v>
      </c>
      <c r="AC220" s="13">
        <v>130000</v>
      </c>
      <c r="AD220" s="13">
        <v>0</v>
      </c>
      <c r="AE220" s="13">
        <v>6842.11</v>
      </c>
      <c r="AF220" s="13">
        <v>511300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511300</v>
      </c>
      <c r="AQ220" s="13">
        <v>0</v>
      </c>
      <c r="AR220" s="13">
        <v>0</v>
      </c>
      <c r="AS220" s="13">
        <v>0</v>
      </c>
      <c r="AT220" s="13">
        <v>0</v>
      </c>
      <c r="AU220" s="13">
        <v>511300</v>
      </c>
      <c r="AV220" s="13">
        <v>0</v>
      </c>
      <c r="AW220" s="13">
        <v>0</v>
      </c>
      <c r="AX220" s="13">
        <v>0</v>
      </c>
      <c r="AY220" s="13">
        <v>0</v>
      </c>
      <c r="AZ220" s="13">
        <v>0</v>
      </c>
      <c r="BA220" s="13">
        <v>0</v>
      </c>
      <c r="BB220" s="13">
        <v>0</v>
      </c>
      <c r="BC220" s="13">
        <v>0</v>
      </c>
      <c r="BD220" s="13">
        <v>0</v>
      </c>
      <c r="BE220" s="13">
        <v>511300</v>
      </c>
      <c r="BF220" s="13">
        <v>0</v>
      </c>
      <c r="BG220" s="13">
        <v>0</v>
      </c>
      <c r="BH220" s="13">
        <v>0</v>
      </c>
      <c r="BI220" s="13">
        <v>0</v>
      </c>
      <c r="BJ220" s="13">
        <v>0</v>
      </c>
      <c r="BK220" s="13">
        <v>0</v>
      </c>
      <c r="BL220" s="13">
        <v>0</v>
      </c>
      <c r="BM220" s="13">
        <v>0</v>
      </c>
      <c r="BN220" s="13">
        <v>0</v>
      </c>
      <c r="BO220" s="13">
        <v>511300</v>
      </c>
    </row>
    <row r="221" spans="1:67" ht="15.75" x14ac:dyDescent="0.25">
      <c r="A221" s="9" t="s">
        <v>73</v>
      </c>
      <c r="B221" s="10" t="s">
        <v>27</v>
      </c>
      <c r="C221" s="10" t="s">
        <v>67</v>
      </c>
      <c r="D221" s="10" t="s">
        <v>29</v>
      </c>
      <c r="E221" s="10" t="s">
        <v>97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1"/>
      <c r="W221" s="11"/>
      <c r="X221" s="11"/>
      <c r="Y221" s="11"/>
      <c r="Z221" s="9"/>
      <c r="AA221" s="13">
        <v>648142.11</v>
      </c>
      <c r="AB221" s="13">
        <v>0</v>
      </c>
      <c r="AC221" s="13">
        <v>130000</v>
      </c>
      <c r="AD221" s="13">
        <v>0</v>
      </c>
      <c r="AE221" s="13">
        <v>6842.11</v>
      </c>
      <c r="AF221" s="13">
        <v>511300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511300</v>
      </c>
      <c r="AQ221" s="13">
        <v>0</v>
      </c>
      <c r="AR221" s="13">
        <v>0</v>
      </c>
      <c r="AS221" s="13">
        <v>0</v>
      </c>
      <c r="AT221" s="13">
        <v>0</v>
      </c>
      <c r="AU221" s="13">
        <v>511300</v>
      </c>
      <c r="AV221" s="13">
        <v>0</v>
      </c>
      <c r="AW221" s="13">
        <v>0</v>
      </c>
      <c r="AX221" s="13">
        <v>0</v>
      </c>
      <c r="AY221" s="13">
        <v>0</v>
      </c>
      <c r="AZ221" s="13">
        <v>0</v>
      </c>
      <c r="BA221" s="13">
        <v>0</v>
      </c>
      <c r="BB221" s="13">
        <v>0</v>
      </c>
      <c r="BC221" s="13">
        <v>0</v>
      </c>
      <c r="BD221" s="13">
        <v>0</v>
      </c>
      <c r="BE221" s="13">
        <v>511300</v>
      </c>
      <c r="BF221" s="13">
        <v>0</v>
      </c>
      <c r="BG221" s="13">
        <v>0</v>
      </c>
      <c r="BH221" s="13">
        <v>0</v>
      </c>
      <c r="BI221" s="13">
        <v>0</v>
      </c>
      <c r="BJ221" s="13">
        <v>0</v>
      </c>
      <c r="BK221" s="13">
        <v>0</v>
      </c>
      <c r="BL221" s="13">
        <v>0</v>
      </c>
      <c r="BM221" s="13">
        <v>0</v>
      </c>
      <c r="BN221" s="13">
        <v>0</v>
      </c>
      <c r="BO221" s="13">
        <v>511300</v>
      </c>
    </row>
    <row r="222" spans="1:67" ht="47.25" x14ac:dyDescent="0.25">
      <c r="A222" s="9" t="s">
        <v>204</v>
      </c>
      <c r="B222" s="10" t="s">
        <v>27</v>
      </c>
      <c r="C222" s="10" t="s">
        <v>67</v>
      </c>
      <c r="D222" s="10" t="s">
        <v>29</v>
      </c>
      <c r="E222" s="10" t="s">
        <v>205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1"/>
      <c r="W222" s="11"/>
      <c r="X222" s="11"/>
      <c r="Y222" s="11"/>
      <c r="Z222" s="9"/>
      <c r="AA222" s="13">
        <v>511300</v>
      </c>
      <c r="AB222" s="13">
        <v>0</v>
      </c>
      <c r="AC222" s="13">
        <v>0</v>
      </c>
      <c r="AD222" s="13">
        <v>0</v>
      </c>
      <c r="AE222" s="13">
        <v>0</v>
      </c>
      <c r="AF222" s="13">
        <v>511300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511300</v>
      </c>
      <c r="AQ222" s="13">
        <v>0</v>
      </c>
      <c r="AR222" s="13">
        <v>0</v>
      </c>
      <c r="AS222" s="13">
        <v>0</v>
      </c>
      <c r="AT222" s="13">
        <v>0</v>
      </c>
      <c r="AU222" s="13">
        <v>511300</v>
      </c>
      <c r="AV222" s="13">
        <v>0</v>
      </c>
      <c r="AW222" s="13">
        <v>0</v>
      </c>
      <c r="AX222" s="13">
        <v>0</v>
      </c>
      <c r="AY222" s="13">
        <v>0</v>
      </c>
      <c r="AZ222" s="13">
        <v>0</v>
      </c>
      <c r="BA222" s="13">
        <v>0</v>
      </c>
      <c r="BB222" s="13">
        <v>0</v>
      </c>
      <c r="BC222" s="13">
        <v>0</v>
      </c>
      <c r="BD222" s="13">
        <v>0</v>
      </c>
      <c r="BE222" s="13">
        <v>511300</v>
      </c>
      <c r="BF222" s="13">
        <v>0</v>
      </c>
      <c r="BG222" s="13">
        <v>0</v>
      </c>
      <c r="BH222" s="13">
        <v>0</v>
      </c>
      <c r="BI222" s="13">
        <v>0</v>
      </c>
      <c r="BJ222" s="13">
        <v>0</v>
      </c>
      <c r="BK222" s="13">
        <v>0</v>
      </c>
      <c r="BL222" s="13">
        <v>0</v>
      </c>
      <c r="BM222" s="13">
        <v>0</v>
      </c>
      <c r="BN222" s="13">
        <v>0</v>
      </c>
      <c r="BO222" s="13">
        <v>511300</v>
      </c>
    </row>
    <row r="223" spans="1:67" ht="31.5" x14ac:dyDescent="0.25">
      <c r="A223" s="9" t="s">
        <v>206</v>
      </c>
      <c r="B223" s="10" t="s">
        <v>27</v>
      </c>
      <c r="C223" s="10" t="s">
        <v>67</v>
      </c>
      <c r="D223" s="10" t="s">
        <v>29</v>
      </c>
      <c r="E223" s="10" t="s">
        <v>207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1"/>
      <c r="W223" s="11"/>
      <c r="X223" s="11"/>
      <c r="Y223" s="11"/>
      <c r="Z223" s="9"/>
      <c r="AA223" s="13">
        <v>511300</v>
      </c>
      <c r="AB223" s="13">
        <v>0</v>
      </c>
      <c r="AC223" s="13">
        <v>0</v>
      </c>
      <c r="AD223" s="13">
        <v>0</v>
      </c>
      <c r="AE223" s="13">
        <v>0</v>
      </c>
      <c r="AF223" s="13">
        <v>511300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511300</v>
      </c>
      <c r="AQ223" s="13">
        <v>0</v>
      </c>
      <c r="AR223" s="13">
        <v>0</v>
      </c>
      <c r="AS223" s="13">
        <v>0</v>
      </c>
      <c r="AT223" s="13">
        <v>0</v>
      </c>
      <c r="AU223" s="13">
        <v>511300</v>
      </c>
      <c r="AV223" s="13">
        <v>0</v>
      </c>
      <c r="AW223" s="13">
        <v>0</v>
      </c>
      <c r="AX223" s="13">
        <v>0</v>
      </c>
      <c r="AY223" s="13">
        <v>0</v>
      </c>
      <c r="AZ223" s="13">
        <v>0</v>
      </c>
      <c r="BA223" s="13">
        <v>0</v>
      </c>
      <c r="BB223" s="13">
        <v>0</v>
      </c>
      <c r="BC223" s="13">
        <v>0</v>
      </c>
      <c r="BD223" s="13">
        <v>0</v>
      </c>
      <c r="BE223" s="13">
        <v>511300</v>
      </c>
      <c r="BF223" s="13">
        <v>0</v>
      </c>
      <c r="BG223" s="13">
        <v>0</v>
      </c>
      <c r="BH223" s="13">
        <v>0</v>
      </c>
      <c r="BI223" s="13">
        <v>0</v>
      </c>
      <c r="BJ223" s="13">
        <v>0</v>
      </c>
      <c r="BK223" s="13">
        <v>0</v>
      </c>
      <c r="BL223" s="13">
        <v>0</v>
      </c>
      <c r="BM223" s="13">
        <v>0</v>
      </c>
      <c r="BN223" s="13">
        <v>0</v>
      </c>
      <c r="BO223" s="13">
        <v>511300</v>
      </c>
    </row>
    <row r="224" spans="1:67" ht="31.5" x14ac:dyDescent="0.25">
      <c r="A224" s="14" t="s">
        <v>44</v>
      </c>
      <c r="B224" s="15" t="s">
        <v>27</v>
      </c>
      <c r="C224" s="15" t="s">
        <v>67</v>
      </c>
      <c r="D224" s="15" t="s">
        <v>29</v>
      </c>
      <c r="E224" s="15" t="s">
        <v>207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 t="s">
        <v>45</v>
      </c>
      <c r="U224" s="15"/>
      <c r="V224" s="16"/>
      <c r="W224" s="16"/>
      <c r="X224" s="16"/>
      <c r="Y224" s="16"/>
      <c r="Z224" s="14"/>
      <c r="AA224" s="18">
        <v>511300</v>
      </c>
      <c r="AB224" s="18">
        <v>0</v>
      </c>
      <c r="AC224" s="18">
        <v>0</v>
      </c>
      <c r="AD224" s="18">
        <v>0</v>
      </c>
      <c r="AE224" s="18">
        <v>0</v>
      </c>
      <c r="AF224" s="18">
        <v>511300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511300</v>
      </c>
      <c r="AQ224" s="18">
        <v>0</v>
      </c>
      <c r="AR224" s="18">
        <v>0</v>
      </c>
      <c r="AS224" s="18">
        <v>0</v>
      </c>
      <c r="AT224" s="18">
        <v>0</v>
      </c>
      <c r="AU224" s="18">
        <v>511300</v>
      </c>
      <c r="AV224" s="18">
        <v>0</v>
      </c>
      <c r="AW224" s="18">
        <v>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511300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511300</v>
      </c>
    </row>
    <row r="225" spans="1:67" ht="47.25" x14ac:dyDescent="0.25">
      <c r="A225" s="9" t="s">
        <v>113</v>
      </c>
      <c r="B225" s="10" t="s">
        <v>27</v>
      </c>
      <c r="C225" s="10" t="s">
        <v>67</v>
      </c>
      <c r="D225" s="10" t="s">
        <v>29</v>
      </c>
      <c r="E225" s="10" t="s">
        <v>114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1"/>
      <c r="W225" s="11"/>
      <c r="X225" s="11"/>
      <c r="Y225" s="11"/>
      <c r="Z225" s="9"/>
      <c r="AA225" s="13">
        <v>136842.10999999999</v>
      </c>
      <c r="AB225" s="13">
        <v>0</v>
      </c>
      <c r="AC225" s="13">
        <v>130000</v>
      </c>
      <c r="AD225" s="13">
        <v>0</v>
      </c>
      <c r="AE225" s="13">
        <v>6842.11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0</v>
      </c>
      <c r="AR225" s="13">
        <v>0</v>
      </c>
      <c r="AS225" s="13">
        <v>0</v>
      </c>
      <c r="AT225" s="13">
        <v>0</v>
      </c>
      <c r="AU225" s="13">
        <v>0</v>
      </c>
      <c r="AV225" s="13">
        <v>0</v>
      </c>
      <c r="AW225" s="13">
        <v>0</v>
      </c>
      <c r="AX225" s="13">
        <v>0</v>
      </c>
      <c r="AY225" s="13">
        <v>0</v>
      </c>
      <c r="AZ225" s="13">
        <v>0</v>
      </c>
      <c r="BA225" s="13">
        <v>0</v>
      </c>
      <c r="BB225" s="13">
        <v>0</v>
      </c>
      <c r="BC225" s="13">
        <v>0</v>
      </c>
      <c r="BD225" s="13">
        <v>0</v>
      </c>
      <c r="BE225" s="13">
        <v>0</v>
      </c>
      <c r="BF225" s="13">
        <v>0</v>
      </c>
      <c r="BG225" s="13">
        <v>0</v>
      </c>
      <c r="BH225" s="13">
        <v>0</v>
      </c>
      <c r="BI225" s="13">
        <v>0</v>
      </c>
      <c r="BJ225" s="13">
        <v>0</v>
      </c>
      <c r="BK225" s="13">
        <v>0</v>
      </c>
      <c r="BL225" s="13">
        <v>0</v>
      </c>
      <c r="BM225" s="13">
        <v>0</v>
      </c>
      <c r="BN225" s="13">
        <v>0</v>
      </c>
      <c r="BO225" s="13">
        <v>0</v>
      </c>
    </row>
    <row r="226" spans="1:67" ht="31.5" x14ac:dyDescent="0.25">
      <c r="A226" s="9" t="s">
        <v>173</v>
      </c>
      <c r="B226" s="10" t="s">
        <v>27</v>
      </c>
      <c r="C226" s="10" t="s">
        <v>67</v>
      </c>
      <c r="D226" s="10" t="s">
        <v>29</v>
      </c>
      <c r="E226" s="10" t="s">
        <v>174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1"/>
      <c r="W226" s="11"/>
      <c r="X226" s="11"/>
      <c r="Y226" s="11"/>
      <c r="Z226" s="9"/>
      <c r="AA226" s="13">
        <v>136842.10999999999</v>
      </c>
      <c r="AB226" s="13">
        <v>0</v>
      </c>
      <c r="AC226" s="13">
        <v>130000</v>
      </c>
      <c r="AD226" s="13">
        <v>0</v>
      </c>
      <c r="AE226" s="13">
        <v>6842.11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0</v>
      </c>
      <c r="AW226" s="13">
        <v>0</v>
      </c>
      <c r="AX226" s="13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3">
        <v>0</v>
      </c>
      <c r="BF226" s="13">
        <v>0</v>
      </c>
      <c r="BG226" s="13">
        <v>0</v>
      </c>
      <c r="BH226" s="13">
        <v>0</v>
      </c>
      <c r="BI226" s="13">
        <v>0</v>
      </c>
      <c r="BJ226" s="13">
        <v>0</v>
      </c>
      <c r="BK226" s="13">
        <v>0</v>
      </c>
      <c r="BL226" s="13">
        <v>0</v>
      </c>
      <c r="BM226" s="13">
        <v>0</v>
      </c>
      <c r="BN226" s="13">
        <v>0</v>
      </c>
      <c r="BO226" s="13">
        <v>0</v>
      </c>
    </row>
    <row r="227" spans="1:67" ht="31.5" x14ac:dyDescent="0.25">
      <c r="A227" s="14" t="s">
        <v>44</v>
      </c>
      <c r="B227" s="15" t="s">
        <v>27</v>
      </c>
      <c r="C227" s="15" t="s">
        <v>67</v>
      </c>
      <c r="D227" s="15" t="s">
        <v>29</v>
      </c>
      <c r="E227" s="15" t="s">
        <v>174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 t="s">
        <v>45</v>
      </c>
      <c r="U227" s="15"/>
      <c r="V227" s="16"/>
      <c r="W227" s="16"/>
      <c r="X227" s="16"/>
      <c r="Y227" s="16"/>
      <c r="Z227" s="14"/>
      <c r="AA227" s="18">
        <v>136842.10999999999</v>
      </c>
      <c r="AB227" s="18">
        <v>0</v>
      </c>
      <c r="AC227" s="18">
        <v>130000</v>
      </c>
      <c r="AD227" s="18">
        <v>0</v>
      </c>
      <c r="AE227" s="18">
        <v>6842.11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0</v>
      </c>
      <c r="AQ227" s="18">
        <v>0</v>
      </c>
      <c r="AR227" s="18">
        <v>0</v>
      </c>
      <c r="AS227" s="18">
        <v>0</v>
      </c>
      <c r="AT227" s="18">
        <v>0</v>
      </c>
      <c r="AU227" s="18">
        <v>0</v>
      </c>
      <c r="AV227" s="18">
        <v>0</v>
      </c>
      <c r="AW227" s="18">
        <v>0</v>
      </c>
      <c r="AX227" s="18">
        <v>0</v>
      </c>
      <c r="AY227" s="18">
        <v>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0</v>
      </c>
      <c r="BO227" s="18">
        <v>0</v>
      </c>
    </row>
    <row r="228" spans="1:67" ht="15" x14ac:dyDescent="0.25"/>
  </sheetData>
  <mergeCells count="42">
    <mergeCell ref="AP1:AU1"/>
    <mergeCell ref="A5:AU5"/>
    <mergeCell ref="A4:AU4"/>
    <mergeCell ref="A3:AZ3"/>
    <mergeCell ref="D8:D9"/>
    <mergeCell ref="C8:C9"/>
    <mergeCell ref="AX8:AX9"/>
    <mergeCell ref="AW8:AW9"/>
    <mergeCell ref="AR8:AR9"/>
    <mergeCell ref="AY8:AY9"/>
    <mergeCell ref="AT8:AT9"/>
    <mergeCell ref="X8:X9"/>
    <mergeCell ref="AU8:AU9"/>
    <mergeCell ref="V8:V9"/>
    <mergeCell ref="AP8:AP9"/>
    <mergeCell ref="U8:U9"/>
    <mergeCell ref="W8:W9"/>
    <mergeCell ref="B8:B9"/>
    <mergeCell ref="Y8:Y9"/>
    <mergeCell ref="AD8:AD9"/>
    <mergeCell ref="AC8:AC9"/>
    <mergeCell ref="AZ8:AZ9"/>
    <mergeCell ref="A8:A9"/>
    <mergeCell ref="Z8:Z9"/>
    <mergeCell ref="AK8:AK9"/>
    <mergeCell ref="AF8:AF9"/>
    <mergeCell ref="AA8:AA9"/>
    <mergeCell ref="AE8:AE9"/>
    <mergeCell ref="AB8:AB9"/>
    <mergeCell ref="AS8:AS9"/>
    <mergeCell ref="T8:T9"/>
    <mergeCell ref="E8:S9"/>
    <mergeCell ref="AV8:AV9"/>
    <mergeCell ref="AQ8:AQ9"/>
    <mergeCell ref="AN8:AN9"/>
    <mergeCell ref="AO8:AO9"/>
    <mergeCell ref="AL8:AL9"/>
    <mergeCell ref="AM8:AM9"/>
    <mergeCell ref="AG8:AG9"/>
    <mergeCell ref="AH8:AH9"/>
    <mergeCell ref="AI8:AI9"/>
    <mergeCell ref="AJ8:AJ9"/>
  </mergeCells>
  <pageMargins left="0.98425196850393704" right="0.39370078740157483" top="0.59055118110236215" bottom="0.39370078740157483" header="0.51181102362204722" footer="0.19685039370078741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Пользователь Windows</cp:lastModifiedBy>
  <cp:lastPrinted>2022-12-25T10:11:41Z</cp:lastPrinted>
  <dcterms:created xsi:type="dcterms:W3CDTF">2021-11-14T20:29:42Z</dcterms:created>
  <dcterms:modified xsi:type="dcterms:W3CDTF">2022-12-25T10:12:00Z</dcterms:modified>
</cp:coreProperties>
</file>