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ередв." sheetId="1" r:id="rId1"/>
  </sheets>
  <definedNames/>
  <calcPr fullCalcOnLoad="1"/>
</workbook>
</file>

<file path=xl/sharedStrings.xml><?xml version="1.0" encoding="utf-8"?>
<sst xmlns="http://schemas.openxmlformats.org/spreadsheetml/2006/main" count="124" uniqueCount="90">
  <si>
    <t>Приложение 1</t>
  </si>
  <si>
    <t>ПРЕДСЕДАТЕЛЮ</t>
  </si>
  <si>
    <t>"Согласовано"</t>
  </si>
  <si>
    <t>к порядку составления и ведения сводной бюджетной росписи</t>
  </si>
  <si>
    <t>КОМИТЕТА ФИНАНСОВ</t>
  </si>
  <si>
    <t>Форма №1</t>
  </si>
  <si>
    <t>Лужского муниципального района</t>
  </si>
  <si>
    <t>(наименование поселения. Главный распорядитель )</t>
  </si>
  <si>
    <t>руб.</t>
  </si>
  <si>
    <t>СУММА ИЗМЕНЕНИЙ (+ УВЕЛИЧ.,- УМЕНЬШ.)</t>
  </si>
  <si>
    <t>УТВЕРЖДЕНО</t>
  </si>
  <si>
    <t>Наименование</t>
  </si>
  <si>
    <t xml:space="preserve">НА ГОД </t>
  </si>
  <si>
    <t>НА ТЕК.</t>
  </si>
  <si>
    <t>НА ГОД</t>
  </si>
  <si>
    <t>1 КВ.</t>
  </si>
  <si>
    <t>2  КВ.</t>
  </si>
  <si>
    <t>3 КВ.</t>
  </si>
  <si>
    <t>4 КВ</t>
  </si>
  <si>
    <t>ПЕРИОД</t>
  </si>
  <si>
    <t>5а</t>
  </si>
  <si>
    <t>5в</t>
  </si>
  <si>
    <t>5г</t>
  </si>
  <si>
    <t>6=7+8+9+10</t>
  </si>
  <si>
    <t>ВСЕГО:</t>
  </si>
  <si>
    <t xml:space="preserve">В свою очередь даем обязательство,что данное перераспределение не повлечет за собой образование кредиторской </t>
  </si>
  <si>
    <t>задолженности по уменьшаемым экономическим статьям.</t>
  </si>
  <si>
    <t xml:space="preserve">КОМИТЕТ ФИНАНСОВ </t>
  </si>
  <si>
    <t>ЛУЖСКОГО  МУНИЦИПАЛЬНОГО  РАЙОНА</t>
  </si>
  <si>
    <t>Руководитель организации</t>
  </si>
  <si>
    <t>Бюджетный отдел:</t>
  </si>
  <si>
    <t>Дата:</t>
  </si>
  <si>
    <t>Главный бухгалтер</t>
  </si>
  <si>
    <t>Перераспределение разрешаю</t>
  </si>
  <si>
    <t>Председатель комитета финансов</t>
  </si>
  <si>
    <t>(подпись)</t>
  </si>
  <si>
    <t xml:space="preserve">Администрация Скребловского сельского поселения </t>
  </si>
  <si>
    <t>011</t>
  </si>
  <si>
    <t>Глава                 Скребловского  сельского       поселения</t>
  </si>
  <si>
    <t>Куваева М.Н.</t>
  </si>
  <si>
    <t>№</t>
  </si>
  <si>
    <t>Кулакова Н.Е.</t>
  </si>
  <si>
    <t xml:space="preserve">Ю.Б.Кудрявцевой </t>
  </si>
  <si>
    <t>Ю.Б.Кудрявцева</t>
  </si>
  <si>
    <t>0000</t>
  </si>
  <si>
    <t>Заявка  на изменение росписи доходов на 2014    год</t>
  </si>
  <si>
    <t>151</t>
  </si>
  <si>
    <t>110</t>
  </si>
  <si>
    <t>101</t>
  </si>
  <si>
    <t>02000 01</t>
  </si>
  <si>
    <t>(НДФЛ)</t>
  </si>
  <si>
    <t>1 06</t>
  </si>
  <si>
    <t>06000 00</t>
  </si>
  <si>
    <t>(зем.н.)</t>
  </si>
  <si>
    <t xml:space="preserve">1 11 </t>
  </si>
  <si>
    <t>05013 10</t>
  </si>
  <si>
    <t>120</t>
  </si>
  <si>
    <t>( ар.пл.зем.уч)</t>
  </si>
  <si>
    <t>1 11</t>
  </si>
  <si>
    <t>05035 10</t>
  </si>
  <si>
    <t>( ар.пл.и-во)</t>
  </si>
  <si>
    <t>1 08</t>
  </si>
  <si>
    <t>04020 01</t>
  </si>
  <si>
    <t>(гос.пошлина)</t>
  </si>
  <si>
    <t>1 14</t>
  </si>
  <si>
    <t>430</t>
  </si>
  <si>
    <t>(дох.от прод.зем.уч)</t>
  </si>
  <si>
    <t>02053 10</t>
  </si>
  <si>
    <t>06013 10</t>
  </si>
  <si>
    <t>410</t>
  </si>
  <si>
    <t>((дох.от реал.ин.имущ)</t>
  </si>
  <si>
    <t>09045 10</t>
  </si>
  <si>
    <t>(проч.пост.от им-ва)</t>
  </si>
  <si>
    <t>1 17</t>
  </si>
  <si>
    <t>05050 10</t>
  </si>
  <si>
    <t>180</t>
  </si>
  <si>
    <t>проч.ненал.дох)</t>
  </si>
  <si>
    <t>1 03</t>
  </si>
  <si>
    <t>0220001</t>
  </si>
  <si>
    <t>(акцизы)</t>
  </si>
  <si>
    <t xml:space="preserve">1 13 </t>
  </si>
  <si>
    <t>02995 10</t>
  </si>
  <si>
    <t>130</t>
  </si>
  <si>
    <t>(проч.дох.от комп.з-т)</t>
  </si>
  <si>
    <t>2 02</t>
  </si>
  <si>
    <t>02999 10</t>
  </si>
  <si>
    <t>от     09  декабря     2014  года</t>
  </si>
  <si>
    <t>от  09.12. 2014г. Приложение № 1</t>
  </si>
  <si>
    <t>просит произвести перераспределение плановых ассигнований (бюджетная , )   согласно решения СД Скребловского СП № 26</t>
  </si>
  <si>
    <r>
      <t xml:space="preserve"> </t>
    </r>
    <r>
      <rPr>
        <b/>
        <sz val="14"/>
        <rFont val="Times New Roman"/>
        <family val="1"/>
      </rPr>
      <t xml:space="preserve">согласно решения СД Скребловского сельского поселения  за № 17 от 09.12.14г. </t>
    </r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</si>
</sst>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 ;\-#,##0.00\ "/>
    <numFmt numFmtId="173" formatCode="_-* #,##0.0_р_._-;\-* #,##0.0_р_._-;_-* &quot;-&quot;??_р_._-;_-@_-"/>
    <numFmt numFmtId="174" formatCode="_-* #,##0_р_._-;\-* #,##0_р_._-;_-* &quot;-&quot;??_р_._-;_-@_-"/>
    <numFmt numFmtId="175" formatCode="#,##0.0_ ;\-#,##0.0\ "/>
    <numFmt numFmtId="176" formatCode="#,##0_ ;\-#,##0\ "/>
    <numFmt numFmtId="177" formatCode="0.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_-* #,##0.00000_р_._-;\-* #,##0.00000_р_._-;_-* &quot;-&quot;??_р_._-;_-@_-"/>
    <numFmt numFmtId="181" formatCode="_-* #,##0.000_р_._-;\-* #,##0.000_р_._-;_-* &quot;-&quot;?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9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0"/>
      <name val="Arial"/>
      <family val="0"/>
    </font>
    <font>
      <b/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 horizontal="left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7" fillId="0" borderId="2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49" fontId="2" fillId="0" borderId="24" xfId="0" applyNumberFormat="1" applyFont="1" applyBorder="1" applyAlignment="1">
      <alignment/>
    </xf>
    <xf numFmtId="43" fontId="5" fillId="0" borderId="25" xfId="61" applyNumberFormat="1" applyFont="1" applyFill="1" applyBorder="1" applyAlignment="1">
      <alignment horizontal="right"/>
    </xf>
    <xf numFmtId="49" fontId="2" fillId="0" borderId="25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173" fontId="5" fillId="0" borderId="29" xfId="61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174" fontId="5" fillId="0" borderId="28" xfId="61" applyNumberFormat="1" applyFont="1" applyBorder="1" applyAlignment="1">
      <alignment horizontal="right" vertical="center"/>
    </xf>
    <xf numFmtId="173" fontId="5" fillId="0" borderId="30" xfId="61" applyNumberFormat="1" applyFont="1" applyFill="1" applyBorder="1" applyAlignment="1">
      <alignment horizontal="right"/>
    </xf>
    <xf numFmtId="174" fontId="5" fillId="0" borderId="29" xfId="61" applyNumberFormat="1" applyFont="1" applyFill="1" applyBorder="1" applyAlignment="1">
      <alignment horizontal="right"/>
    </xf>
    <xf numFmtId="1" fontId="5" fillId="0" borderId="31" xfId="61" applyNumberFormat="1" applyFont="1" applyFill="1" applyBorder="1" applyAlignment="1">
      <alignment horizontal="center"/>
    </xf>
    <xf numFmtId="43" fontId="5" fillId="0" borderId="28" xfId="61" applyNumberFormat="1" applyFont="1" applyBorder="1" applyAlignment="1">
      <alignment horizontal="right" vertical="center"/>
    </xf>
    <xf numFmtId="174" fontId="5" fillId="0" borderId="30" xfId="61" applyNumberFormat="1" applyFont="1" applyBorder="1" applyAlignment="1">
      <alignment horizontal="right" vertical="center"/>
    </xf>
    <xf numFmtId="174" fontId="5" fillId="0" borderId="32" xfId="61" applyNumberFormat="1" applyFont="1" applyBorder="1" applyAlignment="1">
      <alignment horizontal="right" vertical="center"/>
    </xf>
    <xf numFmtId="43" fontId="5" fillId="0" borderId="20" xfId="61" applyNumberFormat="1" applyFont="1" applyFill="1" applyBorder="1" applyAlignment="1">
      <alignment horizontal="right"/>
    </xf>
    <xf numFmtId="43" fontId="5" fillId="0" borderId="33" xfId="61" applyNumberFormat="1" applyFont="1" applyBorder="1" applyAlignment="1">
      <alignment/>
    </xf>
    <xf numFmtId="43" fontId="5" fillId="0" borderId="25" xfId="61" applyNumberFormat="1" applyFont="1" applyBorder="1" applyAlignment="1">
      <alignment/>
    </xf>
    <xf numFmtId="0" fontId="10" fillId="0" borderId="0" xfId="0" applyFont="1" applyAlignment="1">
      <alignment/>
    </xf>
    <xf numFmtId="1" fontId="9" fillId="0" borderId="34" xfId="61" applyNumberFormat="1" applyFont="1" applyFill="1" applyBorder="1" applyAlignment="1">
      <alignment horizontal="center"/>
    </xf>
    <xf numFmtId="1" fontId="5" fillId="0" borderId="35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2" fillId="0" borderId="0" xfId="0" applyFont="1" applyAlignment="1">
      <alignment/>
    </xf>
    <xf numFmtId="49" fontId="2" fillId="0" borderId="36" xfId="0" applyNumberFormat="1" applyFont="1" applyBorder="1" applyAlignment="1">
      <alignment horizontal="center"/>
    </xf>
    <xf numFmtId="49" fontId="5" fillId="0" borderId="36" xfId="0" applyNumberFormat="1" applyFont="1" applyBorder="1" applyAlignment="1">
      <alignment horizontal="center"/>
    </xf>
    <xf numFmtId="43" fontId="5" fillId="0" borderId="36" xfId="61" applyNumberFormat="1" applyFont="1" applyBorder="1" applyAlignment="1">
      <alignment horizontal="center" vertical="center"/>
    </xf>
    <xf numFmtId="174" fontId="5" fillId="0" borderId="36" xfId="0" applyNumberFormat="1" applyFont="1" applyBorder="1" applyAlignment="1">
      <alignment/>
    </xf>
    <xf numFmtId="43" fontId="5" fillId="0" borderId="36" xfId="0" applyNumberFormat="1" applyFont="1" applyBorder="1" applyAlignment="1">
      <alignment/>
    </xf>
    <xf numFmtId="173" fontId="5" fillId="0" borderId="36" xfId="0" applyNumberFormat="1" applyFont="1" applyBorder="1" applyAlignment="1">
      <alignment/>
    </xf>
    <xf numFmtId="43" fontId="5" fillId="0" borderId="36" xfId="61" applyNumberFormat="1" applyFont="1" applyFill="1" applyBorder="1" applyAlignment="1">
      <alignment horizontal="right"/>
    </xf>
    <xf numFmtId="49" fontId="2" fillId="0" borderId="36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14" fillId="0" borderId="0" xfId="0" applyFont="1" applyAlignment="1">
      <alignment/>
    </xf>
    <xf numFmtId="0" fontId="6" fillId="0" borderId="0" xfId="0" applyFont="1" applyBorder="1" applyAlignment="1">
      <alignment/>
    </xf>
    <xf numFmtId="172" fontId="5" fillId="0" borderId="36" xfId="61" applyNumberFormat="1" applyFont="1" applyFill="1" applyBorder="1" applyAlignment="1">
      <alignment horizontal="right" vertical="center"/>
    </xf>
    <xf numFmtId="1" fontId="5" fillId="0" borderId="31" xfId="0" applyNumberFormat="1" applyFont="1" applyBorder="1" applyAlignment="1">
      <alignment horizontal="center"/>
    </xf>
    <xf numFmtId="1" fontId="5" fillId="0" borderId="35" xfId="61" applyNumberFormat="1" applyFont="1" applyFill="1" applyBorder="1" applyAlignment="1">
      <alignment horizontal="center"/>
    </xf>
    <xf numFmtId="1" fontId="5" fillId="0" borderId="34" xfId="61" applyNumberFormat="1" applyFont="1" applyBorder="1" applyAlignment="1">
      <alignment horizontal="center"/>
    </xf>
    <xf numFmtId="1" fontId="5" fillId="0" borderId="31" xfId="61" applyNumberFormat="1" applyFont="1" applyBorder="1" applyAlignment="1">
      <alignment horizontal="center"/>
    </xf>
    <xf numFmtId="1" fontId="5" fillId="0" borderId="37" xfId="61" applyNumberFormat="1" applyFont="1" applyBorder="1" applyAlignment="1">
      <alignment horizontal="center"/>
    </xf>
    <xf numFmtId="43" fontId="5" fillId="0" borderId="36" xfId="61" applyNumberFormat="1" applyFont="1" applyFill="1" applyBorder="1" applyAlignment="1">
      <alignment horizontal="right" vertical="center"/>
    </xf>
    <xf numFmtId="173" fontId="5" fillId="0" borderId="36" xfId="61" applyNumberFormat="1" applyFont="1" applyFill="1" applyBorder="1" applyAlignment="1">
      <alignment horizontal="right" vertical="center"/>
    </xf>
    <xf numFmtId="174" fontId="5" fillId="0" borderId="36" xfId="61" applyNumberFormat="1" applyFont="1" applyFill="1" applyBorder="1" applyAlignment="1">
      <alignment horizontal="right" vertical="center"/>
    </xf>
    <xf numFmtId="173" fontId="5" fillId="0" borderId="36" xfId="61" applyNumberFormat="1" applyFont="1" applyBorder="1" applyAlignment="1">
      <alignment horizontal="center" vertical="center"/>
    </xf>
    <xf numFmtId="43" fontId="7" fillId="0" borderId="36" xfId="61" applyNumberFormat="1" applyFont="1" applyBorder="1" applyAlignment="1">
      <alignment horizontal="center" vertical="center"/>
    </xf>
    <xf numFmtId="2" fontId="5" fillId="0" borderId="36" xfId="61" applyNumberFormat="1" applyFont="1" applyFill="1" applyBorder="1" applyAlignment="1">
      <alignment horizontal="center"/>
    </xf>
    <xf numFmtId="174" fontId="5" fillId="0" borderId="36" xfId="61" applyNumberFormat="1" applyFont="1" applyFill="1" applyBorder="1" applyAlignment="1">
      <alignment horizontal="right"/>
    </xf>
    <xf numFmtId="173" fontId="3" fillId="0" borderId="36" xfId="0" applyNumberFormat="1" applyFont="1" applyBorder="1" applyAlignment="1">
      <alignment/>
    </xf>
    <xf numFmtId="43" fontId="4" fillId="0" borderId="36" xfId="0" applyNumberFormat="1" applyFont="1" applyBorder="1" applyAlignment="1">
      <alignment/>
    </xf>
    <xf numFmtId="43" fontId="4" fillId="0" borderId="36" xfId="61" applyNumberFormat="1" applyFont="1" applyBorder="1" applyAlignment="1">
      <alignment horizontal="center" vertical="center"/>
    </xf>
    <xf numFmtId="174" fontId="5" fillId="0" borderId="36" xfId="61" applyNumberFormat="1" applyFont="1" applyBorder="1" applyAlignment="1">
      <alignment horizontal="center" vertical="center"/>
    </xf>
    <xf numFmtId="173" fontId="5" fillId="0" borderId="36" xfId="61" applyNumberFormat="1" applyFont="1" applyFill="1" applyBorder="1" applyAlignment="1">
      <alignment horizontal="center"/>
    </xf>
    <xf numFmtId="178" fontId="5" fillId="0" borderId="36" xfId="61" applyNumberFormat="1" applyFont="1" applyBorder="1" applyAlignment="1">
      <alignment/>
    </xf>
    <xf numFmtId="43" fontId="5" fillId="0" borderId="36" xfId="61" applyNumberFormat="1" applyFont="1" applyBorder="1" applyAlignment="1">
      <alignment/>
    </xf>
    <xf numFmtId="49" fontId="2" fillId="0" borderId="33" xfId="0" applyNumberFormat="1" applyFont="1" applyBorder="1" applyAlignment="1">
      <alignment horizontal="center"/>
    </xf>
    <xf numFmtId="172" fontId="5" fillId="0" borderId="25" xfId="61" applyNumberFormat="1" applyFont="1" applyFill="1" applyBorder="1" applyAlignment="1">
      <alignment horizontal="right" vertical="center"/>
    </xf>
    <xf numFmtId="43" fontId="5" fillId="0" borderId="24" xfId="61" applyNumberFormat="1" applyFont="1" applyFill="1" applyBorder="1" applyAlignment="1">
      <alignment horizontal="right"/>
    </xf>
    <xf numFmtId="43" fontId="5" fillId="0" borderId="38" xfId="61" applyNumberFormat="1" applyFont="1" applyBorder="1" applyAlignment="1">
      <alignment/>
    </xf>
    <xf numFmtId="43" fontId="5" fillId="0" borderId="39" xfId="61" applyNumberFormat="1" applyFont="1" applyFill="1" applyBorder="1" applyAlignment="1">
      <alignment horizontal="right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1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49" fontId="2" fillId="0" borderId="40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68"/>
  <sheetViews>
    <sheetView tabSelected="1" zoomScale="70" zoomScaleNormal="70" zoomScalePageLayoutView="0" workbookViewId="0" topLeftCell="A1">
      <selection activeCell="N77" sqref="N77"/>
    </sheetView>
  </sheetViews>
  <sheetFormatPr defaultColWidth="9.140625" defaultRowHeight="12.75"/>
  <cols>
    <col min="1" max="2" width="7.28125" style="1" customWidth="1"/>
    <col min="3" max="3" width="10.28125" style="1" customWidth="1"/>
    <col min="4" max="4" width="8.28125" style="1" customWidth="1"/>
    <col min="5" max="5" width="7.8515625" style="1" customWidth="1"/>
    <col min="6" max="6" width="6.57421875" style="1" customWidth="1"/>
    <col min="7" max="7" width="6.7109375" style="1" customWidth="1"/>
    <col min="8" max="8" width="16.421875" style="1" customWidth="1"/>
    <col min="9" max="9" width="17.57421875" style="1" customWidth="1"/>
    <col min="10" max="10" width="9.421875" style="1" customWidth="1"/>
    <col min="11" max="11" width="9.8515625" style="1" customWidth="1"/>
    <col min="12" max="12" width="10.28125" style="1" customWidth="1"/>
    <col min="13" max="13" width="15.00390625" style="1" customWidth="1"/>
    <col min="14" max="14" width="16.140625" style="1" customWidth="1"/>
    <col min="15" max="15" width="10.421875" style="1" customWidth="1"/>
    <col min="16" max="17" width="14.00390625" style="1" customWidth="1"/>
    <col min="18" max="18" width="16.00390625" style="1" customWidth="1"/>
    <col min="19" max="19" width="19.57421875" style="1" customWidth="1"/>
    <col min="20" max="16384" width="9.140625" style="1" customWidth="1"/>
  </cols>
  <sheetData>
    <row r="1" ht="12.75" customHeight="1"/>
    <row r="2" spans="1:17" ht="15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 t="s">
        <v>0</v>
      </c>
    </row>
    <row r="3" spans="1:17" ht="15.75">
      <c r="A3" s="19" t="s">
        <v>1</v>
      </c>
      <c r="B3" s="19"/>
      <c r="C3" s="19"/>
      <c r="D3" s="19"/>
      <c r="E3" s="19" t="s">
        <v>2</v>
      </c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70" t="s">
        <v>3</v>
      </c>
    </row>
    <row r="4" spans="1:17" ht="15.75">
      <c r="A4" s="19" t="s">
        <v>4</v>
      </c>
      <c r="B4" s="19"/>
      <c r="C4" s="19"/>
      <c r="D4" s="19"/>
      <c r="E4" s="19" t="s">
        <v>38</v>
      </c>
      <c r="F4" s="19"/>
      <c r="G4" s="19"/>
      <c r="H4" s="19"/>
      <c r="I4" s="19"/>
      <c r="J4" s="19"/>
      <c r="K4" s="19"/>
      <c r="L4" s="19"/>
      <c r="M4" s="19"/>
      <c r="N4" s="19"/>
      <c r="O4" s="19"/>
      <c r="P4" s="19" t="s">
        <v>5</v>
      </c>
      <c r="Q4" s="19"/>
    </row>
    <row r="5" spans="1:17" ht="15.75">
      <c r="A5" s="19" t="s">
        <v>6</v>
      </c>
      <c r="B5" s="19"/>
      <c r="C5" s="19"/>
      <c r="D5" s="19"/>
      <c r="E5" s="2"/>
      <c r="F5" s="2"/>
      <c r="G5" s="2"/>
      <c r="H5" s="2"/>
      <c r="I5" s="19"/>
      <c r="J5" s="19"/>
      <c r="K5" s="19"/>
      <c r="L5" s="19"/>
      <c r="M5" s="19"/>
      <c r="N5" s="19"/>
      <c r="O5" s="19"/>
      <c r="P5" s="19"/>
      <c r="Q5" s="19"/>
    </row>
    <row r="6" spans="1:17" ht="15.75">
      <c r="A6" s="19"/>
      <c r="B6" s="19"/>
      <c r="C6" s="19"/>
      <c r="D6" s="19"/>
      <c r="E6" s="19"/>
      <c r="F6" s="19"/>
      <c r="G6" s="19"/>
      <c r="H6" s="19" t="s">
        <v>35</v>
      </c>
      <c r="I6" s="19"/>
      <c r="J6" s="19"/>
      <c r="K6" s="19"/>
      <c r="L6" s="19"/>
      <c r="M6" s="19"/>
      <c r="N6" s="19"/>
      <c r="O6" s="19"/>
      <c r="P6" s="19"/>
      <c r="Q6" s="19"/>
    </row>
    <row r="7" spans="1:17" ht="5.2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</row>
    <row r="8" spans="1:17" ht="15.75">
      <c r="A8" s="19"/>
      <c r="B8" s="19"/>
      <c r="C8" s="19" t="s">
        <v>42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</row>
    <row r="9" spans="1:17" ht="18.75">
      <c r="A9" s="71"/>
      <c r="B9" s="19"/>
      <c r="C9" s="19"/>
      <c r="D9" s="19"/>
      <c r="E9" s="57"/>
      <c r="F9" s="60" t="s">
        <v>45</v>
      </c>
      <c r="G9" s="57"/>
      <c r="H9" s="57"/>
      <c r="I9" s="57"/>
      <c r="J9" s="57"/>
      <c r="K9" s="57"/>
      <c r="L9" s="57"/>
      <c r="M9" s="57"/>
      <c r="N9" s="57"/>
      <c r="O9" s="19"/>
      <c r="P9" s="19"/>
      <c r="Q9" s="19"/>
    </row>
    <row r="10" spans="1:17" ht="18.75">
      <c r="A10" s="19"/>
      <c r="B10" s="19"/>
      <c r="C10" s="19"/>
      <c r="D10" s="19"/>
      <c r="E10" s="57" t="s">
        <v>89</v>
      </c>
      <c r="F10" s="57"/>
      <c r="G10" s="57"/>
      <c r="H10" s="57"/>
      <c r="I10" s="57"/>
      <c r="J10" s="57"/>
      <c r="K10" s="57"/>
      <c r="L10" s="57"/>
      <c r="M10" s="57"/>
      <c r="N10" s="57"/>
      <c r="O10" s="19"/>
      <c r="P10" s="19"/>
      <c r="Q10" s="19"/>
    </row>
    <row r="11" spans="1:17" ht="15.75">
      <c r="A11" s="19"/>
      <c r="B11" s="19"/>
      <c r="C11" s="19"/>
      <c r="D11" s="19"/>
      <c r="E11" s="19"/>
      <c r="F11" s="19"/>
      <c r="G11" s="19"/>
      <c r="H11" s="19" t="s">
        <v>40</v>
      </c>
      <c r="I11" s="61">
        <v>26</v>
      </c>
      <c r="J11" s="19"/>
      <c r="K11" s="19"/>
      <c r="L11" s="19"/>
      <c r="M11" s="19"/>
      <c r="N11" s="19"/>
      <c r="O11" s="19"/>
      <c r="P11" s="19"/>
      <c r="Q11" s="19"/>
    </row>
    <row r="12" spans="1:17" ht="15.75">
      <c r="A12" s="19" t="s">
        <v>86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</row>
    <row r="13" spans="1:17" ht="15.7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</row>
    <row r="14" spans="1:17" ht="3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71"/>
      <c r="Q14" s="19"/>
    </row>
    <row r="15" spans="1:17" ht="15.75" hidden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</row>
    <row r="16" spans="1:17" ht="15.75">
      <c r="A16" s="19"/>
      <c r="B16" s="18" t="s">
        <v>36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9"/>
      <c r="Q16" s="19"/>
    </row>
    <row r="17" spans="1:17" ht="15.75">
      <c r="A17" s="19"/>
      <c r="B17" s="19"/>
      <c r="C17" s="19"/>
      <c r="D17" s="19"/>
      <c r="E17" s="19" t="s">
        <v>7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</row>
    <row r="18" spans="1:17" ht="15.75">
      <c r="A18" s="19"/>
      <c r="B18" s="19" t="s">
        <v>88</v>
      </c>
      <c r="C18" s="19"/>
      <c r="D18" s="19"/>
      <c r="E18" s="19"/>
      <c r="F18" s="19"/>
      <c r="G18" s="19"/>
      <c r="H18" s="19"/>
      <c r="I18" s="19"/>
      <c r="J18" s="18"/>
      <c r="K18" s="18"/>
      <c r="L18" s="18"/>
      <c r="M18" s="18"/>
      <c r="N18" s="18"/>
      <c r="O18" s="18"/>
      <c r="P18" s="19"/>
      <c r="Q18" s="19"/>
    </row>
    <row r="19" spans="1:17" ht="15.75">
      <c r="A19" s="19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19"/>
      <c r="Q19" s="19"/>
    </row>
    <row r="20" spans="1:17" ht="15.75">
      <c r="A20" s="19"/>
      <c r="B20" s="18" t="s">
        <v>87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9"/>
      <c r="Q20" s="19"/>
    </row>
    <row r="21" spans="2:10" ht="6.75" customHeight="1">
      <c r="B21" s="19"/>
      <c r="C21" s="19"/>
      <c r="D21" s="19"/>
      <c r="E21" s="19"/>
      <c r="F21" s="19"/>
      <c r="G21" s="19"/>
      <c r="H21" s="19"/>
      <c r="I21" s="19"/>
      <c r="J21" s="19"/>
    </row>
    <row r="22" spans="2:15" ht="12.75" hidden="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2:14" ht="12.75" hidden="1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2:15" ht="12.75" hidden="1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ht="14.25" hidden="1">
      <c r="R25" s="5" t="s">
        <v>8</v>
      </c>
    </row>
    <row r="26" ht="13.5" thickBot="1"/>
    <row r="27" spans="1:18" ht="12.75">
      <c r="A27" s="9"/>
      <c r="B27" s="20"/>
      <c r="C27" s="20"/>
      <c r="D27" s="20"/>
      <c r="E27" s="20"/>
      <c r="F27" s="20"/>
      <c r="G27" s="20"/>
      <c r="H27" s="20"/>
      <c r="I27" s="98" t="s">
        <v>9</v>
      </c>
      <c r="J27" s="99"/>
      <c r="K27" s="99"/>
      <c r="L27" s="99"/>
      <c r="M27" s="99"/>
      <c r="N27" s="98" t="s">
        <v>10</v>
      </c>
      <c r="O27" s="100"/>
      <c r="P27" s="101"/>
      <c r="Q27" s="22"/>
      <c r="R27" s="23"/>
    </row>
    <row r="28" spans="1:18" ht="13.5" thickBot="1">
      <c r="A28" s="24" t="s">
        <v>11</v>
      </c>
      <c r="B28" s="25"/>
      <c r="C28" s="25"/>
      <c r="D28" s="25"/>
      <c r="E28" s="25"/>
      <c r="F28" s="25"/>
      <c r="G28" s="25"/>
      <c r="H28" s="25"/>
      <c r="I28" s="24"/>
      <c r="J28" s="25"/>
      <c r="K28" s="25"/>
      <c r="L28" s="25"/>
      <c r="M28" s="25"/>
      <c r="N28" s="26"/>
      <c r="O28" s="27"/>
      <c r="P28" s="102"/>
      <c r="Q28" s="28"/>
      <c r="R28" s="29"/>
    </row>
    <row r="29" spans="1:18" ht="12.75">
      <c r="A29" s="21"/>
      <c r="B29" s="23"/>
      <c r="C29" s="22"/>
      <c r="D29" s="23"/>
      <c r="E29" s="23"/>
      <c r="F29" s="21"/>
      <c r="G29" s="21"/>
      <c r="H29" s="21"/>
      <c r="I29" s="21"/>
      <c r="J29" s="23"/>
      <c r="K29" s="22"/>
      <c r="L29" s="23"/>
      <c r="M29" s="22"/>
      <c r="N29" s="30" t="s">
        <v>12</v>
      </c>
      <c r="O29" s="31" t="s">
        <v>13</v>
      </c>
      <c r="P29" s="32"/>
      <c r="Q29" s="28"/>
      <c r="R29" s="32"/>
    </row>
    <row r="30" spans="1:18" ht="15" thickBot="1">
      <c r="A30" s="33"/>
      <c r="B30" s="34"/>
      <c r="C30" s="35"/>
      <c r="D30" s="34"/>
      <c r="E30" s="34"/>
      <c r="F30" s="33"/>
      <c r="G30" s="33"/>
      <c r="H30" s="33"/>
      <c r="I30" s="36" t="s">
        <v>14</v>
      </c>
      <c r="J30" s="34" t="s">
        <v>15</v>
      </c>
      <c r="K30" s="35" t="s">
        <v>16</v>
      </c>
      <c r="L30" s="34" t="s">
        <v>17</v>
      </c>
      <c r="M30" s="35" t="s">
        <v>18</v>
      </c>
      <c r="N30" s="37"/>
      <c r="O30" s="38" t="s">
        <v>19</v>
      </c>
      <c r="P30" s="34"/>
      <c r="Q30" s="35"/>
      <c r="R30" s="34"/>
    </row>
    <row r="31" spans="1:18" ht="12.75">
      <c r="A31" s="74">
        <v>1</v>
      </c>
      <c r="B31" s="74">
        <v>2</v>
      </c>
      <c r="C31" s="74">
        <v>3</v>
      </c>
      <c r="D31" s="74">
        <v>4</v>
      </c>
      <c r="E31" s="74">
        <v>5</v>
      </c>
      <c r="F31" s="59" t="s">
        <v>20</v>
      </c>
      <c r="G31" s="59" t="s">
        <v>21</v>
      </c>
      <c r="H31" s="59" t="s">
        <v>22</v>
      </c>
      <c r="I31" s="58" t="s">
        <v>23</v>
      </c>
      <c r="J31" s="50">
        <v>7</v>
      </c>
      <c r="K31" s="50">
        <v>8</v>
      </c>
      <c r="L31" s="50">
        <v>9</v>
      </c>
      <c r="M31" s="75">
        <v>10</v>
      </c>
      <c r="N31" s="76">
        <v>11</v>
      </c>
      <c r="O31" s="77">
        <v>12</v>
      </c>
      <c r="P31" s="77"/>
      <c r="Q31" s="77"/>
      <c r="R31" s="78"/>
    </row>
    <row r="32" spans="1:18" ht="15.75">
      <c r="A32" s="69"/>
      <c r="B32" s="63"/>
      <c r="C32" s="63"/>
      <c r="D32" s="63"/>
      <c r="E32" s="63"/>
      <c r="F32" s="62"/>
      <c r="G32" s="62"/>
      <c r="H32" s="62"/>
      <c r="I32" s="73">
        <f>J32+K32+L32+M32</f>
        <v>0</v>
      </c>
      <c r="J32" s="79"/>
      <c r="K32" s="79"/>
      <c r="L32" s="80"/>
      <c r="M32" s="81"/>
      <c r="N32" s="64"/>
      <c r="O32" s="82"/>
      <c r="P32" s="83"/>
      <c r="Q32" s="64"/>
      <c r="R32" s="64">
        <f>N32-P32-Q32</f>
        <v>0</v>
      </c>
    </row>
    <row r="33" spans="1:18" ht="15.75">
      <c r="A33" s="69" t="s">
        <v>37</v>
      </c>
      <c r="B33" s="62" t="s">
        <v>48</v>
      </c>
      <c r="C33" s="62" t="s">
        <v>49</v>
      </c>
      <c r="D33" s="62" t="s">
        <v>44</v>
      </c>
      <c r="E33" s="62" t="s">
        <v>47</v>
      </c>
      <c r="F33" s="69" t="s">
        <v>50</v>
      </c>
      <c r="G33" s="62"/>
      <c r="H33" s="62"/>
      <c r="I33" s="73">
        <f aca="true" t="shared" si="0" ref="I33:I49">J33+K33+L33+M33</f>
        <v>-330000</v>
      </c>
      <c r="J33" s="68"/>
      <c r="K33" s="68"/>
      <c r="L33" s="84"/>
      <c r="M33" s="85">
        <v>-330000</v>
      </c>
      <c r="N33" s="86"/>
      <c r="O33" s="87"/>
      <c r="P33" s="87"/>
      <c r="Q33" s="88"/>
      <c r="R33" s="64">
        <f>N33-P33-Q33</f>
        <v>0</v>
      </c>
    </row>
    <row r="34" spans="1:18" ht="15.75">
      <c r="A34" s="69" t="s">
        <v>37</v>
      </c>
      <c r="B34" s="62" t="s">
        <v>77</v>
      </c>
      <c r="C34" s="62" t="s">
        <v>78</v>
      </c>
      <c r="D34" s="62" t="s">
        <v>44</v>
      </c>
      <c r="E34" s="62" t="s">
        <v>47</v>
      </c>
      <c r="F34" s="103" t="s">
        <v>79</v>
      </c>
      <c r="G34" s="104"/>
      <c r="H34" s="105"/>
      <c r="I34" s="73">
        <f t="shared" si="0"/>
        <v>0</v>
      </c>
      <c r="J34" s="68"/>
      <c r="K34" s="68"/>
      <c r="L34" s="84"/>
      <c r="M34" s="85"/>
      <c r="N34" s="86"/>
      <c r="O34" s="87"/>
      <c r="P34" s="87"/>
      <c r="Q34" s="88"/>
      <c r="R34" s="64"/>
    </row>
    <row r="35" spans="1:18" ht="15.75">
      <c r="A35" s="69" t="s">
        <v>37</v>
      </c>
      <c r="B35" s="62" t="s">
        <v>51</v>
      </c>
      <c r="C35" s="62" t="s">
        <v>52</v>
      </c>
      <c r="D35" s="62" t="s">
        <v>44</v>
      </c>
      <c r="E35" s="62" t="s">
        <v>47</v>
      </c>
      <c r="F35" s="69" t="s">
        <v>53</v>
      </c>
      <c r="G35" s="62"/>
      <c r="H35" s="62"/>
      <c r="I35" s="73">
        <f t="shared" si="0"/>
        <v>340000</v>
      </c>
      <c r="J35" s="68"/>
      <c r="K35" s="68"/>
      <c r="L35" s="84"/>
      <c r="M35" s="68">
        <v>340000</v>
      </c>
      <c r="N35" s="65">
        <v>0</v>
      </c>
      <c r="O35" s="65"/>
      <c r="P35" s="66"/>
      <c r="Q35" s="64"/>
      <c r="R35" s="89"/>
    </row>
    <row r="36" spans="1:18" ht="15.75">
      <c r="A36" s="69" t="s">
        <v>37</v>
      </c>
      <c r="B36" s="62" t="s">
        <v>54</v>
      </c>
      <c r="C36" s="62" t="s">
        <v>55</v>
      </c>
      <c r="D36" s="62" t="s">
        <v>44</v>
      </c>
      <c r="E36" s="62" t="s">
        <v>56</v>
      </c>
      <c r="F36" s="69" t="s">
        <v>57</v>
      </c>
      <c r="G36" s="62"/>
      <c r="H36" s="62"/>
      <c r="I36" s="73">
        <f t="shared" si="0"/>
        <v>-230000</v>
      </c>
      <c r="J36" s="68"/>
      <c r="K36" s="68"/>
      <c r="L36" s="84"/>
      <c r="M36" s="85">
        <v>-230000</v>
      </c>
      <c r="N36" s="67"/>
      <c r="O36" s="66"/>
      <c r="P36" s="66"/>
      <c r="Q36" s="64"/>
      <c r="R36" s="64"/>
    </row>
    <row r="37" spans="1:18" ht="15.75">
      <c r="A37" s="69" t="s">
        <v>37</v>
      </c>
      <c r="B37" s="62" t="s">
        <v>58</v>
      </c>
      <c r="C37" s="62" t="s">
        <v>59</v>
      </c>
      <c r="D37" s="62" t="s">
        <v>44</v>
      </c>
      <c r="E37" s="62" t="s">
        <v>56</v>
      </c>
      <c r="F37" s="69" t="s">
        <v>60</v>
      </c>
      <c r="G37" s="62"/>
      <c r="H37" s="62"/>
      <c r="I37" s="73">
        <f t="shared" si="0"/>
        <v>38000</v>
      </c>
      <c r="J37" s="68"/>
      <c r="K37" s="68"/>
      <c r="L37" s="84"/>
      <c r="M37" s="85">
        <v>38000</v>
      </c>
      <c r="N37" s="67"/>
      <c r="O37" s="66"/>
      <c r="P37" s="66"/>
      <c r="Q37" s="64"/>
      <c r="R37" s="64"/>
    </row>
    <row r="38" spans="1:18" ht="15.75">
      <c r="A38" s="69" t="s">
        <v>37</v>
      </c>
      <c r="B38" s="62" t="s">
        <v>61</v>
      </c>
      <c r="C38" s="62" t="s">
        <v>62</v>
      </c>
      <c r="D38" s="62" t="s">
        <v>44</v>
      </c>
      <c r="E38" s="62" t="s">
        <v>47</v>
      </c>
      <c r="F38" s="103" t="s">
        <v>63</v>
      </c>
      <c r="G38" s="104"/>
      <c r="H38" s="105"/>
      <c r="I38" s="73">
        <f t="shared" si="0"/>
        <v>12000</v>
      </c>
      <c r="J38" s="68"/>
      <c r="K38" s="68"/>
      <c r="L38" s="90"/>
      <c r="M38" s="85">
        <v>12000</v>
      </c>
      <c r="N38" s="91"/>
      <c r="O38" s="92"/>
      <c r="P38" s="92"/>
      <c r="Q38" s="92"/>
      <c r="R38" s="64"/>
    </row>
    <row r="39" spans="1:18" ht="15.75">
      <c r="A39" s="69" t="s">
        <v>37</v>
      </c>
      <c r="B39" s="62" t="s">
        <v>58</v>
      </c>
      <c r="C39" s="62" t="s">
        <v>71</v>
      </c>
      <c r="D39" s="62" t="s">
        <v>44</v>
      </c>
      <c r="E39" s="62" t="s">
        <v>56</v>
      </c>
      <c r="F39" s="103" t="s">
        <v>72</v>
      </c>
      <c r="G39" s="104"/>
      <c r="H39" s="105"/>
      <c r="I39" s="73">
        <f t="shared" si="0"/>
        <v>230000</v>
      </c>
      <c r="J39" s="68"/>
      <c r="K39" s="68"/>
      <c r="L39" s="90"/>
      <c r="M39" s="85">
        <v>230000</v>
      </c>
      <c r="N39" s="91"/>
      <c r="O39" s="92"/>
      <c r="P39" s="92"/>
      <c r="Q39" s="92"/>
      <c r="R39" s="64"/>
    </row>
    <row r="40" spans="1:18" ht="15.75">
      <c r="A40" s="69" t="s">
        <v>37</v>
      </c>
      <c r="B40" s="62" t="s">
        <v>80</v>
      </c>
      <c r="C40" s="62" t="s">
        <v>81</v>
      </c>
      <c r="D40" s="62" t="s">
        <v>44</v>
      </c>
      <c r="E40" s="62" t="s">
        <v>82</v>
      </c>
      <c r="F40" s="103" t="s">
        <v>83</v>
      </c>
      <c r="G40" s="104"/>
      <c r="H40" s="105"/>
      <c r="I40" s="73">
        <f t="shared" si="0"/>
        <v>18000</v>
      </c>
      <c r="J40" s="68"/>
      <c r="K40" s="68"/>
      <c r="L40" s="90"/>
      <c r="M40" s="85">
        <v>18000</v>
      </c>
      <c r="N40" s="91"/>
      <c r="O40" s="92"/>
      <c r="P40" s="92"/>
      <c r="Q40" s="92"/>
      <c r="R40" s="64"/>
    </row>
    <row r="41" spans="1:18" ht="15.75">
      <c r="A41" s="69" t="s">
        <v>37</v>
      </c>
      <c r="B41" s="62" t="s">
        <v>64</v>
      </c>
      <c r="C41" s="62" t="s">
        <v>68</v>
      </c>
      <c r="D41" s="62" t="s">
        <v>44</v>
      </c>
      <c r="E41" s="62" t="s">
        <v>65</v>
      </c>
      <c r="F41" s="103" t="s">
        <v>66</v>
      </c>
      <c r="G41" s="104"/>
      <c r="H41" s="105"/>
      <c r="I41" s="73">
        <f t="shared" si="0"/>
        <v>30000</v>
      </c>
      <c r="J41" s="68"/>
      <c r="K41" s="68"/>
      <c r="L41" s="90"/>
      <c r="M41" s="85">
        <v>30000</v>
      </c>
      <c r="N41" s="91"/>
      <c r="O41" s="92"/>
      <c r="P41" s="92"/>
      <c r="Q41" s="92"/>
      <c r="R41" s="64"/>
    </row>
    <row r="42" spans="1:18" ht="15.75">
      <c r="A42" s="69" t="s">
        <v>37</v>
      </c>
      <c r="B42" s="62" t="s">
        <v>64</v>
      </c>
      <c r="C42" s="62" t="s">
        <v>67</v>
      </c>
      <c r="D42" s="62" t="s">
        <v>44</v>
      </c>
      <c r="E42" s="62" t="s">
        <v>69</v>
      </c>
      <c r="F42" s="103" t="s">
        <v>70</v>
      </c>
      <c r="G42" s="104"/>
      <c r="H42" s="105"/>
      <c r="I42" s="73">
        <f t="shared" si="0"/>
        <v>-76500</v>
      </c>
      <c r="J42" s="68"/>
      <c r="K42" s="68"/>
      <c r="L42" s="90"/>
      <c r="M42" s="85">
        <v>-76500</v>
      </c>
      <c r="N42" s="91"/>
      <c r="O42" s="92"/>
      <c r="P42" s="92"/>
      <c r="Q42" s="92"/>
      <c r="R42" s="64"/>
    </row>
    <row r="43" spans="1:18" ht="15.75">
      <c r="A43" s="69" t="s">
        <v>37</v>
      </c>
      <c r="B43" s="62" t="s">
        <v>73</v>
      </c>
      <c r="C43" s="62" t="s">
        <v>74</v>
      </c>
      <c r="D43" s="62" t="s">
        <v>44</v>
      </c>
      <c r="E43" s="62" t="s">
        <v>75</v>
      </c>
      <c r="F43" s="103" t="s">
        <v>76</v>
      </c>
      <c r="G43" s="104"/>
      <c r="H43" s="105"/>
      <c r="I43" s="73">
        <f t="shared" si="0"/>
        <v>-46900</v>
      </c>
      <c r="J43" s="68"/>
      <c r="K43" s="68"/>
      <c r="L43" s="90"/>
      <c r="M43" s="85">
        <v>-46900</v>
      </c>
      <c r="N43" s="91"/>
      <c r="O43" s="92"/>
      <c r="P43" s="92"/>
      <c r="Q43" s="92"/>
      <c r="R43" s="64"/>
    </row>
    <row r="44" spans="1:18" ht="15.75">
      <c r="A44" s="69"/>
      <c r="B44" s="62"/>
      <c r="C44" s="62"/>
      <c r="D44" s="62"/>
      <c r="E44" s="62"/>
      <c r="F44" s="62"/>
      <c r="G44" s="62"/>
      <c r="H44" s="62"/>
      <c r="I44" s="73">
        <f t="shared" si="0"/>
        <v>0</v>
      </c>
      <c r="J44" s="68"/>
      <c r="K44" s="68"/>
      <c r="L44" s="90"/>
      <c r="M44" s="85"/>
      <c r="N44" s="91"/>
      <c r="O44" s="92"/>
      <c r="P44" s="92"/>
      <c r="Q44" s="92"/>
      <c r="R44" s="64"/>
    </row>
    <row r="45" spans="1:18" ht="15.75">
      <c r="A45" s="69" t="s">
        <v>37</v>
      </c>
      <c r="B45" s="62" t="s">
        <v>84</v>
      </c>
      <c r="C45" s="62" t="s">
        <v>85</v>
      </c>
      <c r="D45" s="62" t="s">
        <v>44</v>
      </c>
      <c r="E45" s="62" t="s">
        <v>46</v>
      </c>
      <c r="F45" s="62"/>
      <c r="G45" s="62"/>
      <c r="H45" s="62"/>
      <c r="I45" s="73">
        <f t="shared" si="0"/>
        <v>0</v>
      </c>
      <c r="J45" s="68"/>
      <c r="K45" s="68"/>
      <c r="L45" s="90"/>
      <c r="M45" s="85"/>
      <c r="N45" s="91"/>
      <c r="O45" s="92"/>
      <c r="P45" s="92"/>
      <c r="Q45" s="92"/>
      <c r="R45" s="64"/>
    </row>
    <row r="46" spans="1:18" ht="15.75">
      <c r="A46" s="69" t="s">
        <v>37</v>
      </c>
      <c r="B46" s="62" t="s">
        <v>84</v>
      </c>
      <c r="C46" s="62" t="s">
        <v>85</v>
      </c>
      <c r="D46" s="62" t="s">
        <v>44</v>
      </c>
      <c r="E46" s="62" t="s">
        <v>46</v>
      </c>
      <c r="F46" s="62"/>
      <c r="G46" s="62"/>
      <c r="H46" s="62"/>
      <c r="I46" s="73">
        <f t="shared" si="0"/>
        <v>0</v>
      </c>
      <c r="J46" s="68"/>
      <c r="K46" s="68"/>
      <c r="L46" s="90"/>
      <c r="M46" s="85"/>
      <c r="N46" s="91"/>
      <c r="O46" s="92"/>
      <c r="P46" s="92"/>
      <c r="Q46" s="92"/>
      <c r="R46" s="64"/>
    </row>
    <row r="47" spans="1:18" ht="15.75">
      <c r="A47" s="62"/>
      <c r="B47" s="69"/>
      <c r="C47" s="69"/>
      <c r="D47" s="62"/>
      <c r="E47" s="62"/>
      <c r="F47" s="69"/>
      <c r="G47" s="69"/>
      <c r="H47" s="69"/>
      <c r="I47" s="73">
        <f t="shared" si="0"/>
        <v>0</v>
      </c>
      <c r="J47" s="68"/>
      <c r="K47" s="68"/>
      <c r="L47" s="68"/>
      <c r="M47" s="68"/>
      <c r="N47" s="92"/>
      <c r="O47" s="92"/>
      <c r="P47" s="92"/>
      <c r="Q47" s="92"/>
      <c r="R47" s="64"/>
    </row>
    <row r="48" spans="1:18" ht="15.75">
      <c r="A48" s="62"/>
      <c r="B48" s="69"/>
      <c r="C48" s="69"/>
      <c r="D48" s="69"/>
      <c r="E48" s="62"/>
      <c r="F48" s="69"/>
      <c r="G48" s="69"/>
      <c r="H48" s="69"/>
      <c r="I48" s="73">
        <f t="shared" si="0"/>
        <v>0</v>
      </c>
      <c r="J48" s="68"/>
      <c r="K48" s="68"/>
      <c r="L48" s="68"/>
      <c r="M48" s="68"/>
      <c r="N48" s="92"/>
      <c r="O48" s="92"/>
      <c r="P48" s="92"/>
      <c r="Q48" s="92"/>
      <c r="R48" s="64"/>
    </row>
    <row r="49" spans="1:18" ht="16.5" thickBot="1">
      <c r="A49" s="93"/>
      <c r="B49" s="41"/>
      <c r="C49" s="41"/>
      <c r="D49" s="41"/>
      <c r="E49" s="41"/>
      <c r="F49" s="39"/>
      <c r="G49" s="39"/>
      <c r="H49" s="39"/>
      <c r="I49" s="94">
        <f t="shared" si="0"/>
        <v>0</v>
      </c>
      <c r="J49" s="54"/>
      <c r="K49" s="40"/>
      <c r="L49" s="40"/>
      <c r="M49" s="95"/>
      <c r="N49" s="55"/>
      <c r="O49" s="56"/>
      <c r="P49" s="56"/>
      <c r="Q49" s="56"/>
      <c r="R49" s="96">
        <f>O49-P49</f>
        <v>0</v>
      </c>
    </row>
    <row r="50" spans="1:18" ht="16.5" thickBot="1">
      <c r="A50" s="42"/>
      <c r="B50" s="43" t="s">
        <v>24</v>
      </c>
      <c r="C50" s="43"/>
      <c r="D50" s="43"/>
      <c r="E50" s="44"/>
      <c r="F50" s="43"/>
      <c r="G50" s="43"/>
      <c r="H50" s="43"/>
      <c r="I50" s="48">
        <f aca="true" t="shared" si="1" ref="I50:Q50">SUM(I32:I49)</f>
        <v>-15400</v>
      </c>
      <c r="J50" s="49">
        <f t="shared" si="1"/>
        <v>0</v>
      </c>
      <c r="K50" s="49">
        <f t="shared" si="1"/>
        <v>0</v>
      </c>
      <c r="L50" s="45">
        <f t="shared" si="1"/>
        <v>0</v>
      </c>
      <c r="M50" s="97">
        <f t="shared" si="1"/>
        <v>-15400</v>
      </c>
      <c r="N50" s="52">
        <f t="shared" si="1"/>
        <v>0</v>
      </c>
      <c r="O50" s="47">
        <f t="shared" si="1"/>
        <v>0</v>
      </c>
      <c r="P50" s="47">
        <f t="shared" si="1"/>
        <v>0</v>
      </c>
      <c r="Q50" s="51">
        <f t="shared" si="1"/>
        <v>0</v>
      </c>
      <c r="R50" s="53">
        <f>SUM(R33:R49)</f>
        <v>0</v>
      </c>
    </row>
    <row r="51" spans="1:18" ht="12.75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</row>
    <row r="52" ht="12.75">
      <c r="B52" s="1" t="s">
        <v>25</v>
      </c>
    </row>
    <row r="53" ht="12.75">
      <c r="B53" s="1" t="s">
        <v>26</v>
      </c>
    </row>
    <row r="54" ht="13.5" thickBot="1"/>
    <row r="55" spans="14:18" ht="12.75">
      <c r="N55" s="9" t="s">
        <v>27</v>
      </c>
      <c r="O55" s="6"/>
      <c r="P55" s="6"/>
      <c r="Q55" s="6"/>
      <c r="R55" s="10"/>
    </row>
    <row r="56" spans="14:18" ht="12.75">
      <c r="N56" s="11" t="s">
        <v>28</v>
      </c>
      <c r="O56" s="4"/>
      <c r="P56" s="12"/>
      <c r="Q56" s="4"/>
      <c r="R56" s="13"/>
    </row>
    <row r="57" spans="2:18" ht="12.75">
      <c r="B57" s="1" t="s">
        <v>29</v>
      </c>
      <c r="I57" s="1" t="s">
        <v>41</v>
      </c>
      <c r="M57" s="17"/>
      <c r="N57" s="4" t="s">
        <v>33</v>
      </c>
      <c r="O57" s="4"/>
      <c r="P57" s="4"/>
      <c r="Q57" s="4" t="s">
        <v>34</v>
      </c>
      <c r="R57" s="13"/>
    </row>
    <row r="58" spans="13:18" ht="12.75">
      <c r="M58" s="17"/>
      <c r="N58" s="4" t="s">
        <v>31</v>
      </c>
      <c r="O58" s="4"/>
      <c r="P58" s="4"/>
      <c r="Q58" s="4"/>
      <c r="R58" s="13"/>
    </row>
    <row r="59" spans="13:18" ht="12.75">
      <c r="M59" s="17"/>
      <c r="N59" s="3"/>
      <c r="O59" s="3"/>
      <c r="P59" s="3"/>
      <c r="Q59" s="3"/>
      <c r="R59" s="15" t="s">
        <v>43</v>
      </c>
    </row>
    <row r="60" spans="2:18" ht="12.75">
      <c r="B60" s="1" t="s">
        <v>32</v>
      </c>
      <c r="I60" s="1" t="s">
        <v>39</v>
      </c>
      <c r="M60" s="17"/>
      <c r="N60" s="4"/>
      <c r="O60" s="4"/>
      <c r="P60" s="4"/>
      <c r="Q60" s="4"/>
      <c r="R60" s="13"/>
    </row>
    <row r="61" spans="13:18" ht="5.25" customHeight="1">
      <c r="M61" s="17"/>
      <c r="N61" s="4"/>
      <c r="O61" s="4"/>
      <c r="P61" s="4"/>
      <c r="Q61" s="4"/>
      <c r="R61" s="13"/>
    </row>
    <row r="62" spans="13:18" ht="12.75">
      <c r="M62" s="17"/>
      <c r="N62" s="4" t="s">
        <v>30</v>
      </c>
      <c r="O62" s="4"/>
      <c r="P62" s="3"/>
      <c r="Q62" s="3"/>
      <c r="R62" s="14"/>
    </row>
    <row r="63" spans="14:18" ht="13.5" thickBot="1">
      <c r="N63" s="7"/>
      <c r="O63" s="8"/>
      <c r="P63" s="8"/>
      <c r="Q63" s="8"/>
      <c r="R63" s="16"/>
    </row>
    <row r="64" spans="14:18" ht="12.75">
      <c r="N64" s="4"/>
      <c r="O64" s="4"/>
      <c r="P64" s="4"/>
      <c r="Q64" s="4"/>
      <c r="R64" s="4"/>
    </row>
    <row r="65" spans="14:18" ht="12.75">
      <c r="N65" s="4"/>
      <c r="O65" s="4"/>
      <c r="P65" s="4"/>
      <c r="Q65" s="4"/>
      <c r="R65" s="4"/>
    </row>
    <row r="66" spans="14:18" ht="12.75">
      <c r="N66" s="4"/>
      <c r="O66" s="4"/>
      <c r="P66" s="4"/>
      <c r="Q66" s="4"/>
      <c r="R66" s="4"/>
    </row>
    <row r="67" spans="14:18" ht="12.75">
      <c r="N67" s="4"/>
      <c r="O67" s="4"/>
      <c r="P67" s="4"/>
      <c r="Q67" s="4"/>
      <c r="R67" s="4"/>
    </row>
    <row r="68" spans="14:18" ht="12.75">
      <c r="N68" s="4"/>
      <c r="O68" s="4"/>
      <c r="P68" s="4"/>
      <c r="Q68" s="4"/>
      <c r="R68" s="4"/>
    </row>
  </sheetData>
  <sheetProtection/>
  <mergeCells count="10">
    <mergeCell ref="F41:H41"/>
    <mergeCell ref="F38:H38"/>
    <mergeCell ref="F42:H42"/>
    <mergeCell ref="F39:H39"/>
    <mergeCell ref="F43:H43"/>
    <mergeCell ref="F34:H34"/>
    <mergeCell ref="F40:H40"/>
    <mergeCell ref="I27:M27"/>
    <mergeCell ref="N27:O27"/>
    <mergeCell ref="P27:P28"/>
  </mergeCells>
  <printOptions/>
  <pageMargins left="0.1968503937007874" right="0.1968503937007874" top="0.35433070866141736" bottom="0.31496062992125984" header="0.2755905511811024" footer="0.15748031496062992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ГлБух</cp:lastModifiedBy>
  <cp:lastPrinted>2014-12-09T12:40:17Z</cp:lastPrinted>
  <dcterms:created xsi:type="dcterms:W3CDTF">1996-10-08T23:32:33Z</dcterms:created>
  <dcterms:modified xsi:type="dcterms:W3CDTF">2014-12-11T12:31:08Z</dcterms:modified>
  <cp:category/>
  <cp:version/>
  <cp:contentType/>
  <cp:contentStatus/>
</cp:coreProperties>
</file>