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<sst xmlns="http://schemas.openxmlformats.org/spreadsheetml/2006/main" count="85" uniqueCount="49">
  <si>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</si>
  <si>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</si>
  <si>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</si>
  <si>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</si>
  <si>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</si>
  <si>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</si>
  <si>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</si>
  <si>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</si>
  <si>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</si>
  <si>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</si>
  <si>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</si>
  <si>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</si>
  <si>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</si>
  <si>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</si>
  <si>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</si>
  <si>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</si>
  <si>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</si>
  <si>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</si>
  <si>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</si>
  <si>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</si>
  <si>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</si>
  <si>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</si>
  <si>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</si>
  <si>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</si>
  <si>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</si>
  <si>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</si>
  <si>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</si>
  <si>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</si>
  <si>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</si>
  <si>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</si>
  <si>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</si>
  <si>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</si>
  <si>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</si>
  <si>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</si>
  <si>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</si>
  <si>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</si>
  <si>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тыс. руб.</t>
  </si>
  <si>
    <t>Исполнено</t>
  </si>
  <si>
    <t>07</t>
  </si>
  <si>
    <t>Обеспечение проведения выборов и референдумов</t>
  </si>
  <si>
    <t>Мобилизационная и вневойсковая подготовка</t>
  </si>
  <si>
    <t>14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</si>
  <si>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</si>
  <si>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</si>
  <si>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Физическая ультура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</si>
  <si>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</si>
  <si>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</si>
  <si>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
бюджета Скребловского сельского поселения Лужского муниципального района Ленинградской области по разделам и подразделам классификации расходов бюджетов за 2021 год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</si>
  <si>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19.08.2022 г. № 197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</si>
</sst>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189" fontId="2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10" fillId="0" borderId="19" xfId="52" applyNumberFormat="1" applyFont="1" applyBorder="1" applyAlignment="1">
      <alignment horizontal="center" vertical="top" wrapText="1"/>
      <protection/>
    </xf>
    <xf numFmtId="49" fontId="10" fillId="0" borderId="20" xfId="52" applyNumberFormat="1" applyFont="1" applyBorder="1" applyAlignment="1">
      <alignment horizontal="center" vertical="top" wrapText="1"/>
      <protection/>
    </xf>
    <xf numFmtId="49" fontId="10" fillId="0" borderId="21" xfId="52" applyNumberFormat="1" applyFont="1" applyBorder="1" applyAlignment="1">
      <alignment horizontal="center" vertical="top" wrapText="1"/>
      <protection/>
    </xf>
    <xf numFmtId="189" fontId="3" fillId="0" borderId="22" xfId="52" applyNumberFormat="1" applyFont="1" applyFill="1" applyBorder="1" applyAlignment="1">
      <alignment vertical="top" wrapText="1"/>
      <protection/>
    </xf>
    <xf numFmtId="189" fontId="2" fillId="0" borderId="16" xfId="0" applyNumberFormat="1" applyFont="1" applyFill="1" applyBorder="1" applyAlignment="1">
      <alignment/>
    </xf>
    <xf numFmtId="189" fontId="1" fillId="0" borderId="16" xfId="0" applyNumberFormat="1" applyFont="1" applyFill="1" applyBorder="1" applyAlignment="1">
      <alignment/>
    </xf>
    <xf numFmtId="189" fontId="2" fillId="0" borderId="16" xfId="52" applyNumberFormat="1" applyFont="1" applyFill="1" applyBorder="1" applyAlignment="1">
      <alignment vertical="center" wrapText="1"/>
      <protection/>
    </xf>
    <xf numFmtId="189" fontId="2" fillId="0" borderId="23" xfId="0" applyNumberFormat="1" applyFont="1" applyFill="1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0" borderId="26" xfId="52" applyNumberFormat="1" applyFont="1" applyBorder="1" applyAlignment="1">
      <alignment horizontal="center" vertical="center" wrapText="1"/>
      <protection/>
    </xf>
    <xf numFmtId="49" fontId="10" fillId="0" borderId="27" xfId="52" applyNumberFormat="1" applyFont="1" applyBorder="1" applyAlignment="1">
      <alignment horizontal="center" vertical="center" wrapText="1"/>
      <protection/>
    </xf>
    <xf numFmtId="49" fontId="10" fillId="0" borderId="28" xfId="52" applyNumberFormat="1" applyFont="1" applyBorder="1" applyAlignment="1">
      <alignment horizontal="center" vertical="center" wrapText="1"/>
      <protection/>
    </xf>
    <xf numFmtId="49" fontId="10" fillId="0" borderId="29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%202%20&#1074;&#1077;&#1076;.%20&#1089;&#1090;&#1088;.%202019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275">
          <cell r="A275" t="str">
            <v>ОБРАЗОВАНИЕ</v>
          </cell>
        </row>
        <row r="276">
          <cell r="A276" t="str">
            <v>Молодежная политика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1"/>
    </row>
    <row r="2" ht="15.75" customHeight="1">
      <c r="E2" s="42" t="s">
        <v>48</v>
      </c>
    </row>
    <row r="3" spans="3:5" ht="58.5" customHeight="1">
      <c r="C3" s="22"/>
      <c r="D3" s="22"/>
      <c r="E3" s="42"/>
    </row>
    <row r="4" spans="1:5" ht="75.75" customHeight="1">
      <c r="A4" s="1"/>
      <c r="B4" s="37" t="s">
        <v>47</v>
      </c>
      <c r="C4" s="37"/>
      <c r="D4" s="37"/>
      <c r="E4" s="37"/>
    </row>
    <row r="5" spans="1:5" ht="17.25" customHeight="1" thickBot="1">
      <c r="A5" s="1"/>
      <c r="B5" s="23"/>
      <c r="C5" s="23"/>
      <c r="D5" s="23"/>
      <c r="E5" s="24" t="s">
        <v>36</v>
      </c>
    </row>
    <row r="6" spans="2:5" ht="15.75" customHeight="1">
      <c r="B6" s="38" t="s">
        <v>0</v>
      </c>
      <c r="C6" s="40" t="s">
        <v>1</v>
      </c>
      <c r="D6" s="40" t="s">
        <v>2</v>
      </c>
      <c r="E6" s="35" t="s">
        <v>37</v>
      </c>
    </row>
    <row r="7" spans="2:5" ht="16.5" thickBot="1">
      <c r="B7" s="39"/>
      <c r="C7" s="41"/>
      <c r="D7" s="41"/>
      <c r="E7" s="36"/>
    </row>
    <row r="8" spans="2:5" ht="10.5" customHeight="1">
      <c r="B8" s="27" t="s">
        <v>31</v>
      </c>
      <c r="C8" s="28" t="s">
        <v>32</v>
      </c>
      <c r="D8" s="28" t="s">
        <v>33</v>
      </c>
      <c r="E8" s="29" t="s">
        <v>34</v>
      </c>
    </row>
    <row r="9" spans="2:5" ht="21.75" customHeight="1">
      <c r="B9" s="12" t="s">
        <v>3</v>
      </c>
      <c r="C9" s="3"/>
      <c r="D9" s="3"/>
      <c r="E9" s="30">
        <f>SUM(E10,E15,E17,E20,E23,E27,E30,E32,E34)</f>
        <v>200283.1</v>
      </c>
    </row>
    <row r="10" spans="2:5" ht="15.75">
      <c r="B10" s="13" t="s">
        <v>4</v>
      </c>
      <c r="C10" s="5" t="s">
        <v>5</v>
      </c>
      <c r="D10" s="5" t="s">
        <v>6</v>
      </c>
      <c r="E10" s="30">
        <f>SUM(E11:E14)</f>
        <v>8818.8</v>
      </c>
    </row>
    <row r="11" spans="2:6" ht="63">
      <c r="B11" s="14" t="s">
        <v>8</v>
      </c>
      <c r="C11" s="6" t="s">
        <v>5</v>
      </c>
      <c r="D11" s="7" t="s">
        <v>9</v>
      </c>
      <c r="E11" s="31">
        <v>7750.3</v>
      </c>
      <c r="F11" s="10"/>
    </row>
    <row r="12" spans="2:6" ht="15.75" hidden="1">
      <c r="B12" s="14" t="s">
        <v>39</v>
      </c>
      <c r="C12" s="6" t="s">
        <v>5</v>
      </c>
      <c r="D12" s="7" t="s">
        <v>38</v>
      </c>
      <c r="E12" s="31">
        <v>0</v>
      </c>
      <c r="F12" s="10"/>
    </row>
    <row r="13" spans="2:5" ht="15.75">
      <c r="B13" s="15" t="s">
        <v>10</v>
      </c>
      <c r="C13" s="6" t="s">
        <v>5</v>
      </c>
      <c r="D13" s="7" t="s">
        <v>11</v>
      </c>
      <c r="E13" s="20">
        <v>0</v>
      </c>
    </row>
    <row r="14" spans="2:6" ht="24.75" customHeight="1">
      <c r="B14" s="16" t="s">
        <v>12</v>
      </c>
      <c r="C14" s="6" t="s">
        <v>5</v>
      </c>
      <c r="D14" s="8">
        <v>13</v>
      </c>
      <c r="E14" s="31">
        <v>1068.5</v>
      </c>
      <c r="F14" s="10"/>
    </row>
    <row r="15" spans="2:5" s="10" customFormat="1" ht="24.75" customHeight="1">
      <c r="B15" s="17" t="s">
        <v>35</v>
      </c>
      <c r="C15" s="5" t="s">
        <v>24</v>
      </c>
      <c r="D15" s="11">
        <v>0</v>
      </c>
      <c r="E15" s="32">
        <f>SUM(E16)</f>
        <v>297.4</v>
      </c>
    </row>
    <row r="16" spans="2:5" ht="15.75">
      <c r="B16" s="16" t="s">
        <v>40</v>
      </c>
      <c r="C16" s="6" t="s">
        <v>24</v>
      </c>
      <c r="D16" s="8">
        <v>3</v>
      </c>
      <c r="E16" s="31">
        <v>297.4</v>
      </c>
    </row>
    <row r="17" spans="2:5" ht="31.5">
      <c r="B17" s="13" t="s">
        <v>13</v>
      </c>
      <c r="C17" s="5" t="s">
        <v>7</v>
      </c>
      <c r="D17" s="5" t="s">
        <v>6</v>
      </c>
      <c r="E17" s="32">
        <f>SUM(E18:E19)</f>
        <v>2075.2</v>
      </c>
    </row>
    <row r="18" spans="2:5" ht="47.25">
      <c r="B18" s="15" t="s">
        <v>46</v>
      </c>
      <c r="C18" s="9" t="s">
        <v>7</v>
      </c>
      <c r="D18" s="9" t="s">
        <v>29</v>
      </c>
      <c r="E18" s="31">
        <v>109</v>
      </c>
    </row>
    <row r="19" spans="2:5" ht="31.5">
      <c r="B19" s="15" t="s">
        <v>42</v>
      </c>
      <c r="C19" s="9" t="s">
        <v>7</v>
      </c>
      <c r="D19" s="9" t="s">
        <v>41</v>
      </c>
      <c r="E19" s="31">
        <v>1966.2</v>
      </c>
    </row>
    <row r="20" spans="2:5" ht="15.75">
      <c r="B20" s="13" t="s">
        <v>15</v>
      </c>
      <c r="C20" s="5" t="s">
        <v>9</v>
      </c>
      <c r="D20" s="5" t="s">
        <v>6</v>
      </c>
      <c r="E20" s="32">
        <f>SUM(E21,E22)</f>
        <v>3603.4</v>
      </c>
    </row>
    <row r="21" spans="2:5" ht="15.75">
      <c r="B21" s="15" t="s">
        <v>18</v>
      </c>
      <c r="C21" s="6" t="s">
        <v>9</v>
      </c>
      <c r="D21" s="6" t="s">
        <v>14</v>
      </c>
      <c r="E21" s="31">
        <v>3603.4</v>
      </c>
    </row>
    <row r="22" spans="2:5" ht="15.75" hidden="1">
      <c r="B22" s="16" t="s">
        <v>19</v>
      </c>
      <c r="C22" s="6" t="s">
        <v>9</v>
      </c>
      <c r="D22" s="6" t="s">
        <v>20</v>
      </c>
      <c r="E22" s="31">
        <v>0</v>
      </c>
    </row>
    <row r="23" spans="2:5" ht="15.75">
      <c r="B23" s="13" t="s">
        <v>21</v>
      </c>
      <c r="C23" s="5" t="s">
        <v>16</v>
      </c>
      <c r="D23" s="5" t="s">
        <v>6</v>
      </c>
      <c r="E23" s="32">
        <f>SUM(E24:E26)</f>
        <v>20497.5</v>
      </c>
    </row>
    <row r="24" spans="2:5" ht="15.75">
      <c r="B24" s="15" t="s">
        <v>22</v>
      </c>
      <c r="C24" s="6" t="s">
        <v>16</v>
      </c>
      <c r="D24" s="6" t="s">
        <v>5</v>
      </c>
      <c r="E24" s="33">
        <v>740.8</v>
      </c>
    </row>
    <row r="25" spans="2:6" ht="15.75">
      <c r="B25" s="15" t="s">
        <v>23</v>
      </c>
      <c r="C25" s="6" t="s">
        <v>16</v>
      </c>
      <c r="D25" s="6" t="s">
        <v>24</v>
      </c>
      <c r="E25" s="31">
        <v>1482.9</v>
      </c>
      <c r="F25" s="10"/>
    </row>
    <row r="26" spans="2:6" ht="15.75">
      <c r="B26" s="15" t="s">
        <v>25</v>
      </c>
      <c r="C26" s="6" t="s">
        <v>16</v>
      </c>
      <c r="D26" s="6" t="s">
        <v>7</v>
      </c>
      <c r="E26" s="31">
        <v>18273.8</v>
      </c>
      <c r="F26" s="10"/>
    </row>
    <row r="27" spans="2:6" ht="15.75">
      <c r="B27" s="25" t="str">
        <f>'[1]Бюджет'!A275</f>
        <v>ОБРАЗОВАНИЕ</v>
      </c>
      <c r="C27" s="5" t="s">
        <v>38</v>
      </c>
      <c r="D27" s="5" t="s">
        <v>6</v>
      </c>
      <c r="E27" s="32">
        <f>SUM(E29,E28)</f>
        <v>24</v>
      </c>
      <c r="F27" s="10"/>
    </row>
    <row r="28" spans="2:6" ht="31.5">
      <c r="B28" s="26" t="s">
        <v>45</v>
      </c>
      <c r="C28" s="6" t="s">
        <v>38</v>
      </c>
      <c r="D28" s="6" t="s">
        <v>16</v>
      </c>
      <c r="E28" s="31">
        <v>21.9</v>
      </c>
      <c r="F28" s="10"/>
    </row>
    <row r="29" spans="2:6" ht="15.75">
      <c r="B29" s="26" t="str">
        <f>'[1]Бюджет'!A276</f>
        <v>Молодежная политика</v>
      </c>
      <c r="C29" s="6" t="s">
        <v>38</v>
      </c>
      <c r="D29" s="6" t="s">
        <v>38</v>
      </c>
      <c r="E29" s="31">
        <v>2.1</v>
      </c>
      <c r="F29" s="10"/>
    </row>
    <row r="30" spans="2:5" ht="15.75">
      <c r="B30" s="13" t="s">
        <v>26</v>
      </c>
      <c r="C30" s="5" t="s">
        <v>17</v>
      </c>
      <c r="D30" s="5" t="s">
        <v>6</v>
      </c>
      <c r="E30" s="32">
        <f>SUM(E31)</f>
        <v>164083.7</v>
      </c>
    </row>
    <row r="31" spans="2:6" ht="15.75">
      <c r="B31" s="16" t="s">
        <v>27</v>
      </c>
      <c r="C31" s="6" t="s">
        <v>17</v>
      </c>
      <c r="D31" s="6" t="s">
        <v>5</v>
      </c>
      <c r="E31" s="31">
        <v>164083.7</v>
      </c>
      <c r="F31" s="10"/>
    </row>
    <row r="32" spans="2:6" ht="15.75">
      <c r="B32" s="13" t="s">
        <v>28</v>
      </c>
      <c r="C32" s="5" t="s">
        <v>29</v>
      </c>
      <c r="D32" s="5" t="s">
        <v>6</v>
      </c>
      <c r="E32" s="32">
        <f>SUM(E33)</f>
        <v>409</v>
      </c>
      <c r="F32" s="10"/>
    </row>
    <row r="33" spans="2:6" ht="15.75">
      <c r="B33" s="16" t="s">
        <v>30</v>
      </c>
      <c r="C33" s="6" t="s">
        <v>29</v>
      </c>
      <c r="D33" s="6" t="s">
        <v>5</v>
      </c>
      <c r="E33" s="31">
        <v>409</v>
      </c>
      <c r="F33" s="10"/>
    </row>
    <row r="34" spans="2:6" ht="15.75">
      <c r="B34" s="13" t="s">
        <v>43</v>
      </c>
      <c r="C34" s="5" t="s">
        <v>11</v>
      </c>
      <c r="D34" s="5" t="s">
        <v>6</v>
      </c>
      <c r="E34" s="32">
        <f>SUM(E35)</f>
        <v>474.1</v>
      </c>
      <c r="F34" s="10"/>
    </row>
    <row r="35" spans="2:6" ht="16.5" thickBot="1">
      <c r="B35" s="18" t="s">
        <v>44</v>
      </c>
      <c r="C35" s="19" t="s">
        <v>11</v>
      </c>
      <c r="D35" s="19" t="s">
        <v>5</v>
      </c>
      <c r="E35" s="34">
        <v>474.1</v>
      </c>
      <c r="F35" s="10"/>
    </row>
  </sheetData>
  <sheetProtection/>
  <mergeCells count="6">
    <mergeCell ref="E6:E7"/>
    <mergeCell ref="B4:E4"/>
    <mergeCell ref="B6:B7"/>
    <mergeCell ref="C6:C7"/>
    <mergeCell ref="D6:D7"/>
    <mergeCell ref="E2:E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2021-03-31T07:12:03Z</cp:lastPrinted>
  <dcterms:created xsi:type="dcterms:W3CDTF">1996-10-08T23:32:33Z</dcterms:created>
  <dcterms:modified xsi:type="dcterms:W3CDTF">2022-09-20T08:57:24Z</dcterms:modified>
  <cp:category/>
  <cp:version/>
  <cp:contentType/>
  <cp:contentStatus/>
</cp:coreProperties>
</file>