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остановления об исполнении Бюджета\"/>
    </mc:Choice>
  </mc:AlternateContent>
  <bookViews>
    <workbookView xWindow="0" yWindow="0" windowWidth="28800" windowHeight="12435" activeTab="1"/>
  </bookViews>
  <sheets>
    <sheet name="Доходы" sheetId="1" r:id="rId1"/>
    <sheet name="Источники" sheetId="3" r:id="rId2"/>
    <sheet name="_params" sheetId="4" state="hidden" r:id="rId3"/>
  </sheets>
  <definedNames>
    <definedName name="APPT" localSheetId="0">Доходы!#REF!</definedName>
    <definedName name="APPT" localSheetId="1">Источники!$A$29</definedName>
    <definedName name="FILE_NAME" localSheetId="0">Доходы!$H$3</definedName>
    <definedName name="FIO" localSheetId="0">Доходы!#REF!</definedName>
    <definedName name="FORM_CODE" localSheetId="0">Доходы!$H$5</definedName>
    <definedName name="LAST_CELL" localSheetId="0">Доходы!$F$82</definedName>
    <definedName name="LAST_CELL" localSheetId="1">Источники!#REF!</definedName>
    <definedName name="PARAMS" localSheetId="0">Доходы!$H$1</definedName>
    <definedName name="PERIOD" localSheetId="0">Доходы!$H$6</definedName>
    <definedName name="RANGE_NAMES" localSheetId="0">Доходы!#REF!</definedName>
    <definedName name="RBEGIN_1" localSheetId="0">Доходы!$A$16</definedName>
    <definedName name="RBEGIN_1" localSheetId="1">Источники!$A$16</definedName>
    <definedName name="REG_DATE" localSheetId="0">Доходы!$H$4</definedName>
    <definedName name="REND_1" localSheetId="0">Доходы!$A$82</definedName>
    <definedName name="REND_1" localSheetId="1">Источники!$A$27</definedName>
    <definedName name="S_520" localSheetId="1">Источники!$A$18</definedName>
    <definedName name="S_620" localSheetId="1">Источники!$A$20</definedName>
    <definedName name="S_700" localSheetId="1">Источники!$A$22</definedName>
    <definedName name="S_700A" localSheetId="1">Источники!$A$23</definedName>
    <definedName name="SIGN" localSheetId="0">Доходы!$A$20:$D$20</definedName>
    <definedName name="SIGN" localSheetId="1">Источники!$A$29:$D$30</definedName>
    <definedName name="SRC_CODE" localSheetId="0">Доходы!#REF!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20" i="1" l="1"/>
  <c r="F21" i="1"/>
  <c r="F22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8" i="1"/>
  <c r="F19" i="1"/>
  <c r="F16" i="1"/>
</calcChain>
</file>

<file path=xl/sharedStrings.xml><?xml version="1.0" encoding="utf-8"?>
<sst xmlns="http://schemas.openxmlformats.org/spreadsheetml/2006/main" count="316" uniqueCount="194">
  <si>
    <t>01.10.2018</t>
  </si>
  <si>
    <t xml:space="preserve">             по ОКЕИ</t>
  </si>
  <si>
    <t>383</t>
  </si>
  <si>
    <t>Единица измерения: руб.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</si>
  <si>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</si>
  <si>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</si>
  <si>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</si>
  <si>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</si>
  <si>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</si>
  <si>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</si>
  <si>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</si>
  <si>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</si>
  <si>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</si>
  <si>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</si>
  <si>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</si>
  <si>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</si>
  <si>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</si>
  <si>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</si>
  <si>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</si>
  <si>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</si>
  <si>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</si>
  <si>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</si>
  <si>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</si>
  <si>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</si>
  <si>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</si>
  <si>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</si>
  <si>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</si>
  <si>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</si>
  <si>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</si>
  <si>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</si>
  <si>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</si>
  <si>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</si>
  <si>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</si>
  <si>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</si>
  <si>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</si>
  <si>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</si>
  <si>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</si>
  <si>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</si>
  <si>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</si>
  <si>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</si>
  <si>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</si>
  <si>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</si>
  <si>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</si>
  <si>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</si>
  <si>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</si>
  <si>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</si>
  <si>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</si>
  <si>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</si>
  <si>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</si>
  <si>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</si>
  <si>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</si>
  <si>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</si>
  <si>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</si>
  <si>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</si>
  <si>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</si>
  <si>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</si>
  <si>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</si>
  <si>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</si>
  <si>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</si>
  <si>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</si>
  <si>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</si>
  <si>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</si>
  <si>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</si>
  <si>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</si>
  <si>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</si>
  <si>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</si>
  <si>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(РАБОТ)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</si>
  <si>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</si>
  <si>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</si>
  <si>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</si>
  <si>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</si>
  <si>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</si>
  <si>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</si>
  <si>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</si>
  <si>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Доходы от компенсации затрат государства</t>
  </si>
  <si>
    <t>011 11302000000000130</t>
  </si>
  <si>
    <t>Прочие доходы от компенсации затрат государства</t>
  </si>
  <si>
    <t>011 11302990000000130</t>
  </si>
  <si>
    <t>Прочие доходы от компенсации затрат бюджетов сельских поселений</t>
  </si>
  <si>
    <t>011 11302995100000130</t>
  </si>
  <si>
    <t>ПРОЧИЕ НЕНАЛОГОВЫЕ ДОХОДЫ</t>
  </si>
  <si>
    <t>011 11700000000000000</t>
  </si>
  <si>
    <t>Прочие неналоговые доходы</t>
  </si>
  <si>
    <t>011 11705000000000180</t>
  </si>
  <si>
    <t>Прочие неналоговые доходы бюджетов сельских поселений</t>
  </si>
  <si>
    <t>011 11705050100000180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</si>
  <si>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</si>
  <si>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</si>
  <si>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</si>
  <si>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</si>
  <si>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</si>
  <si>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011 20210000000000151</t>
  </si>
  <si>
    <t>Дотации на выравнивание бюджетной обеспеченности</t>
  </si>
  <si>
    <t>011 20215001000000151</t>
  </si>
  <si>
    <t>Дотации бюджетам сельских поселений на выравнивание бюджетной обеспеченности</t>
  </si>
  <si>
    <t>011 20215001100000151</t>
  </si>
  <si>
    <t>Субсидии бюджетам бюджетной системы Российской Федерации (межбюджетные субсидии)</t>
  </si>
  <si>
    <t>011 20220000000000151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</si>
  <si>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</si>
  <si>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</si>
  <si>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</si>
  <si>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</si>
  <si>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</si>
  <si>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</si>
  <si>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</si>
  <si>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</si>
  <si>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</si>
  <si>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011 20225555000000151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</si>
  <si>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</si>
  <si>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011 20225555100000151</t>
  </si>
  <si>
    <t>Субсидии бюджетам на реализацию мероприятий по устойчивому развитию сельских территорий</t>
  </si>
  <si>
    <t>011 20225567000000151</t>
  </si>
  <si>
    <t>Субсидии бюджетам сельских поселений на реализацию мероприятий по устойчивому развитию сельских территорий</t>
  </si>
  <si>
    <t>011 20225567100000151</t>
  </si>
  <si>
    <t>Прочие субсидии</t>
  </si>
  <si>
    <t>011 20229999000000151</t>
  </si>
  <si>
    <t>Прочие субсидии бюджетам сельских поселений</t>
  </si>
  <si>
    <t>011 20229999100000151</t>
  </si>
  <si>
    <t>Субвенции бюджетам бюджетной системы Российской Федерации</t>
  </si>
  <si>
    <t>011 20230000000000151</t>
  </si>
  <si>
    <t>Субвенции местным бюджетам на выполнение передаваемых полномочий субъектов Российской Федерации</t>
  </si>
  <si>
    <t>011 20230024000000151</t>
  </si>
  <si>
    <t>Субвенции бюджетам сельских поселений на выполнение передаваемых полномочий субъектов Российской Федерации</t>
  </si>
  <si>
    <t>011 20230024100000151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</si>
  <si>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</si>
  <si>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</si>
  <si>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</si>
  <si>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011 20235118100000151</t>
  </si>
  <si>
    <t>Иные межбюджетные трансферты</t>
  </si>
  <si>
    <t>011 20240000000000151</t>
  </si>
  <si>
    <t>Прочие межбюджетные трансферты, передаваемые бюджетам</t>
  </si>
  <si>
    <t>011 20249999000000151</t>
  </si>
  <si>
    <t>Прочие межбюджетные трансферты, передаваемые бюджетам сельских поселений</t>
  </si>
  <si>
    <t>011 20249999100000151</t>
  </si>
  <si>
    <t>ПРОЧИЕ БЕЗВОЗМЕЗДНЫЕ ПОСТУПЛЕНИЯ</t>
  </si>
  <si>
    <t>011 20700000000000000</t>
  </si>
  <si>
    <t>Прочие безвозмездные поступления в бюджеты сельских поселений</t>
  </si>
  <si>
    <t>011 20705000100000180</t>
  </si>
  <si>
    <t>011 20705030100000180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</si>
  <si>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</si>
  <si>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</si>
  <si>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</si>
  <si>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</si>
  <si>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</si>
  <si>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011 21960010100000151</t>
  </si>
  <si>
    <t>x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</si>
  <si>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</si>
  <si>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</si>
  <si>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</si>
  <si>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</si>
  <si>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</si>
  <si>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</si>
  <si>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</si>
  <si>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</si>
  <si>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</si>
  <si>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</si>
  <si>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</si>
  <si>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</si>
  <si>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</si>
  <si>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</si>
  <si>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</si>
  <si>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</si>
  <si>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</si>
  <si>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</si>
  <si>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</si>
  <si>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</si>
  <si>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</si>
  <si>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</si>
  <si>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</si>
  <si>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</si>
  <si>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</si>
  <si>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</si>
  <si>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</si>
  <si>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</si>
  <si>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</si>
  <si>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</si>
  <si>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</si>
  <si>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</si>
  <si>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</si>
  <si>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</si>
  <si>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</si>
  <si>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</si>
  <si>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</si>
  <si>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УФК\117Y01.txt</t>
  </si>
  <si>
    <t>Доходы/EXPORT_SRC_CODE</t>
  </si>
  <si>
    <t>012111</t>
  </si>
  <si>
    <t>Доходы/PERIOD</t>
  </si>
  <si>
    <t>Приложение № 1</t>
  </si>
  <si>
    <t>Исполнение росписи доходов бюджета Скребловского сельского поселения</t>
  </si>
  <si>
    <t>% исполнения</t>
  </si>
  <si>
    <t>за 3 квартал 2018 года</t>
  </si>
  <si>
    <t>Приложение № 3</t>
  </si>
  <si>
    <t>Источники внутреннего финансирования дефицита бюджета Скребловского сельского поселения</t>
  </si>
  <si>
    <t>к постанвелению № 450 от 24.10.2018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</si>
</sst>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0"/>
      <name val="Arial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1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3" xfId="0" applyNumberFormat="1" applyFont="1" applyBorder="1" applyAlignment="1" applyProtection="1">
      <alignment horizontal="center" vertical="center"/>
    </xf>
    <xf numFmtId="49" fontId="1" fillId="0" borderId="14" xfId="0" applyNumberFormat="1" applyFont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left" wrapText="1"/>
    </xf>
    <xf numFmtId="49" fontId="1" fillId="0" borderId="16" xfId="0" applyNumberFormat="1" applyFont="1" applyBorder="1" applyAlignment="1" applyProtection="1">
      <alignment horizontal="center" wrapText="1"/>
    </xf>
    <xf numFmtId="0" fontId="1" fillId="0" borderId="26" xfId="0" applyFont="1" applyBorder="1" applyAlignment="1" applyProtection="1">
      <alignment horizontal="left"/>
    </xf>
    <xf numFmtId="0" fontId="1" fillId="0" borderId="27" xfId="0" applyFont="1" applyBorder="1" applyAlignment="1" applyProtection="1">
      <alignment horizontal="center"/>
    </xf>
    <xf numFmtId="49" fontId="1" fillId="0" borderId="27" xfId="0" applyNumberFormat="1" applyFont="1" applyBorder="1" applyAlignment="1" applyProtection="1">
      <alignment horizontal="center" vertical="center"/>
    </xf>
    <xf numFmtId="49" fontId="3" fillId="0" borderId="24" xfId="0" applyNumberFormat="1" applyFont="1" applyBorder="1" applyAlignment="1" applyProtection="1">
      <alignment horizontal="left" wrapText="1"/>
    </xf>
    <xf numFmtId="49" fontId="3" fillId="0" borderId="30" xfId="0" applyNumberFormat="1" applyFont="1" applyBorder="1" applyAlignment="1" applyProtection="1">
      <alignment horizontal="left" wrapText="1"/>
    </xf>
    <xf numFmtId="49" fontId="3" fillId="0" borderId="16" xfId="0" applyNumberFormat="1" applyFont="1" applyBorder="1" applyAlignment="1" applyProtection="1">
      <alignment horizontal="center" wrapText="1"/>
    </xf>
    <xf numFmtId="49" fontId="3" fillId="0" borderId="18" xfId="0" applyNumberFormat="1" applyFont="1" applyBorder="1" applyAlignment="1" applyProtection="1">
      <alignment horizontal="center" wrapText="1"/>
    </xf>
    <xf numFmtId="0" fontId="1" fillId="0" borderId="31" xfId="0" applyFont="1" applyBorder="1" applyAlignment="1" applyProtection="1">
      <alignment horizontal="left"/>
    </xf>
    <xf numFmtId="0" fontId="1" fillId="0" borderId="21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49" fontId="3" fillId="0" borderId="8" xfId="0" applyNumberFormat="1" applyFont="1" applyBorder="1" applyAlignment="1" applyProtection="1">
      <alignment horizontal="center" wrapText="1"/>
    </xf>
    <xf numFmtId="49" fontId="3" fillId="0" borderId="9" xfId="0" applyNumberFormat="1" applyFont="1" applyBorder="1" applyAlignment="1" applyProtection="1">
      <alignment horizontal="center" wrapText="1"/>
    </xf>
    <xf numFmtId="49" fontId="1" fillId="0" borderId="18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left"/>
    </xf>
    <xf numFmtId="49" fontId="2" fillId="0" borderId="27" xfId="0" applyNumberFormat="1" applyFont="1" applyBorder="1" applyAlignment="1" applyProtection="1"/>
    <xf numFmtId="4" fontId="2" fillId="0" borderId="18" xfId="0" applyNumberFormat="1" applyFont="1" applyBorder="1" applyAlignment="1" applyProtection="1">
      <alignment horizontal="right"/>
    </xf>
    <xf numFmtId="4" fontId="2" fillId="0" borderId="9" xfId="0" applyNumberFormat="1" applyFont="1" applyBorder="1" applyAlignment="1" applyProtection="1">
      <alignment horizontal="right"/>
    </xf>
    <xf numFmtId="4" fontId="4" fillId="0" borderId="9" xfId="0" applyNumberFormat="1" applyFont="1" applyBorder="1" applyAlignment="1" applyProtection="1">
      <alignment horizontal="right"/>
    </xf>
    <xf numFmtId="4" fontId="4" fillId="0" borderId="18" xfId="0" applyNumberFormat="1" applyFont="1" applyBorder="1" applyAlignment="1" applyProtection="1">
      <alignment horizontal="right"/>
    </xf>
    <xf numFmtId="49" fontId="2" fillId="0" borderId="23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left" wrapText="1"/>
    </xf>
    <xf numFmtId="49" fontId="2" fillId="0" borderId="8" xfId="0" applyNumberFormat="1" applyFont="1" applyBorder="1" applyAlignment="1" applyProtection="1">
      <alignment horizontal="center" wrapText="1"/>
    </xf>
    <xf numFmtId="49" fontId="2" fillId="0" borderId="25" xfId="0" applyNumberFormat="1" applyFont="1" applyBorder="1" applyAlignment="1" applyProtection="1">
      <alignment horizontal="center"/>
    </xf>
    <xf numFmtId="164" fontId="2" fillId="0" borderId="24" xfId="0" applyNumberFormat="1" applyFont="1" applyBorder="1" applyAlignment="1" applyProtection="1">
      <alignment horizontal="left" wrapText="1"/>
    </xf>
    <xf numFmtId="49" fontId="7" fillId="0" borderId="15" xfId="0" applyNumberFormat="1" applyFont="1" applyBorder="1" applyAlignment="1" applyProtection="1">
      <alignment horizontal="left" wrapText="1"/>
    </xf>
    <xf numFmtId="49" fontId="7" fillId="0" borderId="20" xfId="0" applyNumberFormat="1" applyFont="1" applyBorder="1" applyAlignment="1" applyProtection="1">
      <alignment horizontal="left" wrapText="1"/>
    </xf>
    <xf numFmtId="49" fontId="7" fillId="0" borderId="24" xfId="0" applyNumberFormat="1" applyFont="1" applyBorder="1" applyAlignment="1" applyProtection="1">
      <alignment horizontal="left" wrapText="1"/>
    </xf>
    <xf numFmtId="49" fontId="7" fillId="0" borderId="8" xfId="0" applyNumberFormat="1" applyFont="1" applyBorder="1" applyAlignment="1" applyProtection="1">
      <alignment horizontal="center" wrapText="1"/>
    </xf>
    <xf numFmtId="49" fontId="7" fillId="0" borderId="25" xfId="0" applyNumberFormat="1" applyFont="1" applyBorder="1" applyAlignment="1" applyProtection="1">
      <alignment horizontal="center"/>
    </xf>
    <xf numFmtId="4" fontId="7" fillId="0" borderId="9" xfId="0" applyNumberFormat="1" applyFont="1" applyBorder="1" applyAlignment="1" applyProtection="1">
      <alignment horizontal="right"/>
    </xf>
    <xf numFmtId="4" fontId="9" fillId="0" borderId="18" xfId="0" applyNumberFormat="1" applyFont="1" applyBorder="1" applyAlignment="1" applyProtection="1">
      <alignment horizontal="right"/>
    </xf>
    <xf numFmtId="49" fontId="7" fillId="0" borderId="16" xfId="0" applyNumberFormat="1" applyFont="1" applyBorder="1" applyAlignment="1" applyProtection="1">
      <alignment horizontal="center" wrapText="1"/>
    </xf>
    <xf numFmtId="49" fontId="7" fillId="0" borderId="17" xfId="0" applyNumberFormat="1" applyFont="1" applyBorder="1" applyAlignment="1" applyProtection="1">
      <alignment horizontal="center"/>
    </xf>
    <xf numFmtId="4" fontId="7" fillId="0" borderId="18" xfId="0" applyNumberFormat="1" applyFont="1" applyBorder="1" applyAlignment="1" applyProtection="1">
      <alignment horizontal="right"/>
    </xf>
    <xf numFmtId="4" fontId="7" fillId="0" borderId="19" xfId="0" applyNumberFormat="1" applyFont="1" applyBorder="1" applyAlignment="1" applyProtection="1">
      <alignment horizontal="right"/>
    </xf>
    <xf numFmtId="49" fontId="7" fillId="0" borderId="21" xfId="0" applyNumberFormat="1" applyFont="1" applyBorder="1" applyAlignment="1" applyProtection="1">
      <alignment horizontal="center" wrapText="1"/>
    </xf>
    <xf numFmtId="49" fontId="7" fillId="0" borderId="22" xfId="0" applyNumberFormat="1" applyFont="1" applyBorder="1" applyAlignment="1" applyProtection="1">
      <alignment horizontal="center"/>
    </xf>
    <xf numFmtId="4" fontId="7" fillId="0" borderId="23" xfId="0" applyNumberFormat="1" applyFont="1" applyBorder="1" applyAlignment="1" applyProtection="1">
      <alignment horizontal="right"/>
    </xf>
    <xf numFmtId="0" fontId="8" fillId="0" borderId="0" xfId="0" applyFont="1"/>
    <xf numFmtId="0" fontId="0" fillId="0" borderId="0" xfId="0" applyBorder="1" applyAlignment="1">
      <alignment horizontal="right"/>
    </xf>
    <xf numFmtId="0" fontId="0" fillId="0" borderId="0" xfId="0" applyBorder="1"/>
    <xf numFmtId="49" fontId="1" fillId="0" borderId="23" xfId="0" applyNumberFormat="1" applyFont="1" applyBorder="1" applyAlignment="1" applyProtection="1">
      <alignment horizontal="centerContinuous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1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opLeftCell="A66" workbookViewId="0">
      <selection sqref="A1:F8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3.7109375" customWidth="1"/>
    <col min="4" max="4" width="18" customWidth="1"/>
    <col min="5" max="5" width="18.140625" customWidth="1"/>
    <col min="6" max="6" width="17.7109375" customWidth="1"/>
  </cols>
  <sheetData>
    <row r="1" spans="1:6" x14ac:dyDescent="0.2">
      <c r="A1" s="54"/>
      <c r="B1" s="54"/>
      <c r="C1" s="54"/>
      <c r="D1" s="55"/>
      <c r="E1" s="54"/>
      <c r="F1" s="54" t="s">
        <v>187</v>
      </c>
    </row>
    <row r="2" spans="1:6" ht="16.899999999999999" customHeight="1" x14ac:dyDescent="0.2">
      <c r="A2" s="57" t="s">
        <v>193</v>
      </c>
      <c r="B2" s="58"/>
      <c r="C2" s="58"/>
      <c r="D2" s="58"/>
      <c r="E2" s="58"/>
      <c r="F2" s="58"/>
    </row>
    <row r="3" spans="1:6" x14ac:dyDescent="0.2">
      <c r="A3" s="59"/>
      <c r="B3" s="59"/>
      <c r="C3" s="59"/>
      <c r="D3" s="59"/>
      <c r="E3" s="59"/>
      <c r="F3" s="59"/>
    </row>
    <row r="4" spans="1:6" ht="18" x14ac:dyDescent="0.25">
      <c r="A4" s="60" t="s">
        <v>188</v>
      </c>
      <c r="B4" s="60"/>
      <c r="C4" s="60"/>
      <c r="D4" s="60"/>
      <c r="E4" s="60"/>
      <c r="F4" s="60"/>
    </row>
    <row r="5" spans="1:6" ht="18" x14ac:dyDescent="0.25">
      <c r="A5" s="61" t="s">
        <v>190</v>
      </c>
      <c r="B5" s="61"/>
      <c r="C5" s="61"/>
      <c r="D5" s="61"/>
      <c r="E5" s="61"/>
      <c r="F5" s="61"/>
    </row>
    <row r="6" spans="1:6" ht="24.6" customHeight="1" x14ac:dyDescent="0.2">
      <c r="A6" s="62"/>
      <c r="B6" s="62"/>
      <c r="C6" s="62"/>
      <c r="D6" s="62"/>
      <c r="E6" s="62"/>
      <c r="F6" s="62"/>
    </row>
    <row r="7" spans="1:6" ht="12.75" customHeight="1" thickBot="1" x14ac:dyDescent="0.25">
      <c r="A7" s="2" t="s">
        <v>3</v>
      </c>
      <c r="B7" s="4"/>
      <c r="C7" s="3"/>
      <c r="E7" s="1" t="s">
        <v>1</v>
      </c>
      <c r="F7" s="56" t="s">
        <v>2</v>
      </c>
    </row>
    <row r="8" spans="1:6" ht="4.1500000000000004" customHeight="1" x14ac:dyDescent="0.2">
      <c r="A8" s="69" t="s">
        <v>4</v>
      </c>
      <c r="B8" s="63" t="s">
        <v>5</v>
      </c>
      <c r="C8" s="63" t="s">
        <v>6</v>
      </c>
      <c r="D8" s="66" t="s">
        <v>7</v>
      </c>
      <c r="E8" s="66" t="s">
        <v>8</v>
      </c>
      <c r="F8" s="72" t="s">
        <v>189</v>
      </c>
    </row>
    <row r="9" spans="1:6" ht="3.6" customHeight="1" x14ac:dyDescent="0.2">
      <c r="A9" s="70"/>
      <c r="B9" s="64"/>
      <c r="C9" s="64"/>
      <c r="D9" s="67"/>
      <c r="E9" s="67"/>
      <c r="F9" s="73"/>
    </row>
    <row r="10" spans="1:6" ht="3" customHeight="1" x14ac:dyDescent="0.2">
      <c r="A10" s="70"/>
      <c r="B10" s="64"/>
      <c r="C10" s="64"/>
      <c r="D10" s="67"/>
      <c r="E10" s="67"/>
      <c r="F10" s="73"/>
    </row>
    <row r="11" spans="1:6" ht="3" customHeight="1" x14ac:dyDescent="0.2">
      <c r="A11" s="70"/>
      <c r="B11" s="64"/>
      <c r="C11" s="64"/>
      <c r="D11" s="67"/>
      <c r="E11" s="67"/>
      <c r="F11" s="73"/>
    </row>
    <row r="12" spans="1:6" ht="3" customHeight="1" x14ac:dyDescent="0.2">
      <c r="A12" s="70"/>
      <c r="B12" s="64"/>
      <c r="C12" s="64"/>
      <c r="D12" s="67"/>
      <c r="E12" s="67"/>
      <c r="F12" s="73"/>
    </row>
    <row r="13" spans="1:6" ht="3" customHeight="1" x14ac:dyDescent="0.2">
      <c r="A13" s="70"/>
      <c r="B13" s="64"/>
      <c r="C13" s="64"/>
      <c r="D13" s="67"/>
      <c r="E13" s="67"/>
      <c r="F13" s="73"/>
    </row>
    <row r="14" spans="1:6" ht="23.45" customHeight="1" x14ac:dyDescent="0.2">
      <c r="A14" s="71"/>
      <c r="B14" s="65"/>
      <c r="C14" s="65"/>
      <c r="D14" s="68"/>
      <c r="E14" s="68"/>
      <c r="F14" s="74"/>
    </row>
    <row r="15" spans="1:6" ht="12.6" customHeight="1" thickBot="1" x14ac:dyDescent="0.25">
      <c r="A15" s="5">
        <v>1</v>
      </c>
      <c r="B15" s="6">
        <v>2</v>
      </c>
      <c r="C15" s="7">
        <v>3</v>
      </c>
      <c r="D15" s="8" t="s">
        <v>9</v>
      </c>
      <c r="E15" s="9" t="s">
        <v>10</v>
      </c>
      <c r="F15" s="10" t="s">
        <v>11</v>
      </c>
    </row>
    <row r="16" spans="1:6" x14ac:dyDescent="0.2">
      <c r="A16" s="39" t="s">
        <v>12</v>
      </c>
      <c r="B16" s="46" t="s">
        <v>13</v>
      </c>
      <c r="C16" s="47" t="s">
        <v>14</v>
      </c>
      <c r="D16" s="48">
        <v>61585229.850000001</v>
      </c>
      <c r="E16" s="49">
        <v>36071683.460000001</v>
      </c>
      <c r="F16" s="48">
        <f>PRODUCT(E16,1/D16,100)</f>
        <v>58.571971798851699</v>
      </c>
    </row>
    <row r="17" spans="1:6" x14ac:dyDescent="0.2">
      <c r="A17" s="40" t="s">
        <v>15</v>
      </c>
      <c r="B17" s="50"/>
      <c r="C17" s="51"/>
      <c r="D17" s="52"/>
      <c r="E17" s="52"/>
      <c r="F17" s="48"/>
    </row>
    <row r="18" spans="1:6" x14ac:dyDescent="0.2">
      <c r="A18" s="41" t="s">
        <v>16</v>
      </c>
      <c r="B18" s="42" t="s">
        <v>13</v>
      </c>
      <c r="C18" s="43" t="s">
        <v>17</v>
      </c>
      <c r="D18" s="44">
        <v>12835700</v>
      </c>
      <c r="E18" s="44">
        <v>7560209.4199999999</v>
      </c>
      <c r="F18" s="48">
        <f t="shared" ref="F18:F79" si="0">PRODUCT(E18,1/D18,100)</f>
        <v>58.899860701013573</v>
      </c>
    </row>
    <row r="19" spans="1:6" x14ac:dyDescent="0.2">
      <c r="A19" s="41" t="s">
        <v>18</v>
      </c>
      <c r="B19" s="42" t="s">
        <v>13</v>
      </c>
      <c r="C19" s="43" t="s">
        <v>19</v>
      </c>
      <c r="D19" s="44">
        <v>2380000</v>
      </c>
      <c r="E19" s="44">
        <v>1528716.7</v>
      </c>
      <c r="F19" s="48">
        <f t="shared" si="0"/>
        <v>64.231794117647055</v>
      </c>
    </row>
    <row r="20" spans="1:6" x14ac:dyDescent="0.2">
      <c r="A20" s="35" t="s">
        <v>20</v>
      </c>
      <c r="B20" s="36" t="s">
        <v>13</v>
      </c>
      <c r="C20" s="37" t="s">
        <v>21</v>
      </c>
      <c r="D20" s="31">
        <v>2380000</v>
      </c>
      <c r="E20" s="31">
        <v>1528716.7</v>
      </c>
      <c r="F20" s="45">
        <f t="shared" si="0"/>
        <v>64.231794117647055</v>
      </c>
    </row>
    <row r="21" spans="1:6" ht="38.25" x14ac:dyDescent="0.2">
      <c r="A21" s="41" t="s">
        <v>23</v>
      </c>
      <c r="B21" s="42" t="s">
        <v>13</v>
      </c>
      <c r="C21" s="43" t="s">
        <v>24</v>
      </c>
      <c r="D21" s="44">
        <v>1678700</v>
      </c>
      <c r="E21" s="44">
        <v>1312640.43</v>
      </c>
      <c r="F21" s="48">
        <f t="shared" si="0"/>
        <v>78.193866086852921</v>
      </c>
    </row>
    <row r="22" spans="1:6" s="53" customFormat="1" ht="38.25" x14ac:dyDescent="0.2">
      <c r="A22" s="35" t="s">
        <v>25</v>
      </c>
      <c r="B22" s="36" t="s">
        <v>13</v>
      </c>
      <c r="C22" s="37" t="s">
        <v>26</v>
      </c>
      <c r="D22" s="31">
        <v>1678700</v>
      </c>
      <c r="E22" s="31">
        <v>1312640.43</v>
      </c>
      <c r="F22" s="45">
        <f t="shared" si="0"/>
        <v>78.193866086852921</v>
      </c>
    </row>
    <row r="23" spans="1:6" x14ac:dyDescent="0.2">
      <c r="A23" s="41" t="s">
        <v>27</v>
      </c>
      <c r="B23" s="42" t="s">
        <v>13</v>
      </c>
      <c r="C23" s="43" t="s">
        <v>28</v>
      </c>
      <c r="D23" s="44" t="s">
        <v>22</v>
      </c>
      <c r="E23" s="44">
        <v>-1527.68</v>
      </c>
      <c r="F23" s="48" t="s">
        <v>22</v>
      </c>
    </row>
    <row r="24" spans="1:6" x14ac:dyDescent="0.2">
      <c r="A24" s="35" t="s">
        <v>29</v>
      </c>
      <c r="B24" s="36" t="s">
        <v>13</v>
      </c>
      <c r="C24" s="37" t="s">
        <v>30</v>
      </c>
      <c r="D24" s="31" t="s">
        <v>22</v>
      </c>
      <c r="E24" s="31">
        <v>-1527.68</v>
      </c>
      <c r="F24" s="48" t="s">
        <v>22</v>
      </c>
    </row>
    <row r="25" spans="1:6" x14ac:dyDescent="0.2">
      <c r="A25" s="35" t="s">
        <v>29</v>
      </c>
      <c r="B25" s="36" t="s">
        <v>13</v>
      </c>
      <c r="C25" s="37" t="s">
        <v>31</v>
      </c>
      <c r="D25" s="31" t="s">
        <v>22</v>
      </c>
      <c r="E25" s="31">
        <v>-1527.68</v>
      </c>
      <c r="F25" s="48" t="s">
        <v>22</v>
      </c>
    </row>
    <row r="26" spans="1:6" x14ac:dyDescent="0.2">
      <c r="A26" s="41" t="s">
        <v>32</v>
      </c>
      <c r="B26" s="42" t="s">
        <v>13</v>
      </c>
      <c r="C26" s="43" t="s">
        <v>33</v>
      </c>
      <c r="D26" s="44">
        <v>7610000</v>
      </c>
      <c r="E26" s="44">
        <v>3743837.26</v>
      </c>
      <c r="F26" s="48">
        <f t="shared" si="0"/>
        <v>49.196284625492773</v>
      </c>
    </row>
    <row r="27" spans="1:6" s="53" customFormat="1" x14ac:dyDescent="0.2">
      <c r="A27" s="35" t="s">
        <v>34</v>
      </c>
      <c r="B27" s="36" t="s">
        <v>13</v>
      </c>
      <c r="C27" s="37" t="s">
        <v>35</v>
      </c>
      <c r="D27" s="31">
        <v>450000</v>
      </c>
      <c r="E27" s="31">
        <v>178862.91</v>
      </c>
      <c r="F27" s="45">
        <f t="shared" si="0"/>
        <v>39.747313333333331</v>
      </c>
    </row>
    <row r="28" spans="1:6" s="53" customFormat="1" ht="51" x14ac:dyDescent="0.2">
      <c r="A28" s="35" t="s">
        <v>36</v>
      </c>
      <c r="B28" s="36" t="s">
        <v>13</v>
      </c>
      <c r="C28" s="37" t="s">
        <v>37</v>
      </c>
      <c r="D28" s="31">
        <v>450000</v>
      </c>
      <c r="E28" s="31">
        <v>178862.91</v>
      </c>
      <c r="F28" s="45">
        <f t="shared" si="0"/>
        <v>39.747313333333331</v>
      </c>
    </row>
    <row r="29" spans="1:6" s="53" customFormat="1" x14ac:dyDescent="0.2">
      <c r="A29" s="35" t="s">
        <v>38</v>
      </c>
      <c r="B29" s="36" t="s">
        <v>13</v>
      </c>
      <c r="C29" s="37" t="s">
        <v>39</v>
      </c>
      <c r="D29" s="31">
        <v>7160000</v>
      </c>
      <c r="E29" s="31">
        <v>3564974.35</v>
      </c>
      <c r="F29" s="45">
        <f t="shared" si="0"/>
        <v>49.790144553072629</v>
      </c>
    </row>
    <row r="30" spans="1:6" s="53" customFormat="1" x14ac:dyDescent="0.2">
      <c r="A30" s="35" t="s">
        <v>40</v>
      </c>
      <c r="B30" s="36" t="s">
        <v>13</v>
      </c>
      <c r="C30" s="37" t="s">
        <v>41</v>
      </c>
      <c r="D30" s="31">
        <v>2360000</v>
      </c>
      <c r="E30" s="31">
        <v>1650402.83</v>
      </c>
      <c r="F30" s="45">
        <f t="shared" si="0"/>
        <v>69.932323305084751</v>
      </c>
    </row>
    <row r="31" spans="1:6" s="53" customFormat="1" ht="38.25" x14ac:dyDescent="0.2">
      <c r="A31" s="35" t="s">
        <v>42</v>
      </c>
      <c r="B31" s="36" t="s">
        <v>13</v>
      </c>
      <c r="C31" s="37" t="s">
        <v>43</v>
      </c>
      <c r="D31" s="31">
        <v>2360000</v>
      </c>
      <c r="E31" s="31">
        <v>1650402.83</v>
      </c>
      <c r="F31" s="45">
        <f t="shared" si="0"/>
        <v>69.932323305084751</v>
      </c>
    </row>
    <row r="32" spans="1:6" s="53" customFormat="1" x14ac:dyDescent="0.2">
      <c r="A32" s="35" t="s">
        <v>44</v>
      </c>
      <c r="B32" s="36" t="s">
        <v>13</v>
      </c>
      <c r="C32" s="37" t="s">
        <v>45</v>
      </c>
      <c r="D32" s="31">
        <v>4800000</v>
      </c>
      <c r="E32" s="31">
        <v>1914571.52</v>
      </c>
      <c r="F32" s="45">
        <f t="shared" si="0"/>
        <v>39.886906666666668</v>
      </c>
    </row>
    <row r="33" spans="1:6" s="53" customFormat="1" ht="51" x14ac:dyDescent="0.2">
      <c r="A33" s="35" t="s">
        <v>46</v>
      </c>
      <c r="B33" s="36" t="s">
        <v>13</v>
      </c>
      <c r="C33" s="37" t="s">
        <v>47</v>
      </c>
      <c r="D33" s="31">
        <v>4800000</v>
      </c>
      <c r="E33" s="31">
        <v>1914571.52</v>
      </c>
      <c r="F33" s="45">
        <f t="shared" si="0"/>
        <v>39.886906666666668</v>
      </c>
    </row>
    <row r="34" spans="1:6" x14ac:dyDescent="0.2">
      <c r="A34" s="41" t="s">
        <v>48</v>
      </c>
      <c r="B34" s="42" t="s">
        <v>13</v>
      </c>
      <c r="C34" s="43" t="s">
        <v>49</v>
      </c>
      <c r="D34" s="44">
        <v>15000</v>
      </c>
      <c r="E34" s="44">
        <v>10350</v>
      </c>
      <c r="F34" s="48">
        <f t="shared" si="0"/>
        <v>69</v>
      </c>
    </row>
    <row r="35" spans="1:6" s="53" customFormat="1" ht="51" x14ac:dyDescent="0.2">
      <c r="A35" s="35" t="s">
        <v>50</v>
      </c>
      <c r="B35" s="36" t="s">
        <v>13</v>
      </c>
      <c r="C35" s="37" t="s">
        <v>51</v>
      </c>
      <c r="D35" s="31">
        <v>15000</v>
      </c>
      <c r="E35" s="31">
        <v>10350</v>
      </c>
      <c r="F35" s="45">
        <f t="shared" si="0"/>
        <v>69</v>
      </c>
    </row>
    <row r="36" spans="1:6" ht="51" x14ac:dyDescent="0.2">
      <c r="A36" s="41" t="s">
        <v>52</v>
      </c>
      <c r="B36" s="42" t="s">
        <v>13</v>
      </c>
      <c r="C36" s="43" t="s">
        <v>53</v>
      </c>
      <c r="D36" s="44">
        <v>1122000</v>
      </c>
      <c r="E36" s="44">
        <v>815773.22</v>
      </c>
      <c r="F36" s="48">
        <f t="shared" si="0"/>
        <v>72.707060606060608</v>
      </c>
    </row>
    <row r="37" spans="1:6" s="53" customFormat="1" ht="102" x14ac:dyDescent="0.2">
      <c r="A37" s="38" t="s">
        <v>54</v>
      </c>
      <c r="B37" s="36" t="s">
        <v>13</v>
      </c>
      <c r="C37" s="37" t="s">
        <v>55</v>
      </c>
      <c r="D37" s="31">
        <v>522000</v>
      </c>
      <c r="E37" s="31">
        <v>488520.53</v>
      </c>
      <c r="F37" s="45">
        <f t="shared" si="0"/>
        <v>93.586308429118773</v>
      </c>
    </row>
    <row r="38" spans="1:6" s="53" customFormat="1" ht="89.25" x14ac:dyDescent="0.2">
      <c r="A38" s="38" t="s">
        <v>56</v>
      </c>
      <c r="B38" s="36" t="s">
        <v>13</v>
      </c>
      <c r="C38" s="37" t="s">
        <v>57</v>
      </c>
      <c r="D38" s="31">
        <v>522000</v>
      </c>
      <c r="E38" s="31">
        <v>488520.53</v>
      </c>
      <c r="F38" s="45">
        <f t="shared" si="0"/>
        <v>93.586308429118773</v>
      </c>
    </row>
    <row r="39" spans="1:6" s="53" customFormat="1" ht="76.5" x14ac:dyDescent="0.2">
      <c r="A39" s="35" t="s">
        <v>58</v>
      </c>
      <c r="B39" s="36" t="s">
        <v>13</v>
      </c>
      <c r="C39" s="37" t="s">
        <v>59</v>
      </c>
      <c r="D39" s="31">
        <v>522000</v>
      </c>
      <c r="E39" s="31">
        <v>488520.53</v>
      </c>
      <c r="F39" s="45">
        <f t="shared" si="0"/>
        <v>93.586308429118773</v>
      </c>
    </row>
    <row r="40" spans="1:6" s="53" customFormat="1" ht="89.25" x14ac:dyDescent="0.2">
      <c r="A40" s="38" t="s">
        <v>60</v>
      </c>
      <c r="B40" s="36" t="s">
        <v>13</v>
      </c>
      <c r="C40" s="37" t="s">
        <v>61</v>
      </c>
      <c r="D40" s="31">
        <v>600000</v>
      </c>
      <c r="E40" s="31">
        <v>327252.69</v>
      </c>
      <c r="F40" s="45">
        <f t="shared" si="0"/>
        <v>54.542115000000003</v>
      </c>
    </row>
    <row r="41" spans="1:6" s="53" customFormat="1" ht="89.25" x14ac:dyDescent="0.2">
      <c r="A41" s="38" t="s">
        <v>62</v>
      </c>
      <c r="B41" s="36" t="s">
        <v>13</v>
      </c>
      <c r="C41" s="37" t="s">
        <v>63</v>
      </c>
      <c r="D41" s="31">
        <v>600000</v>
      </c>
      <c r="E41" s="31">
        <v>327252.69</v>
      </c>
      <c r="F41" s="45">
        <f t="shared" si="0"/>
        <v>54.542115000000003</v>
      </c>
    </row>
    <row r="42" spans="1:6" s="53" customFormat="1" ht="89.25" x14ac:dyDescent="0.2">
      <c r="A42" s="35" t="s">
        <v>64</v>
      </c>
      <c r="B42" s="36" t="s">
        <v>13</v>
      </c>
      <c r="C42" s="37" t="s">
        <v>65</v>
      </c>
      <c r="D42" s="31">
        <v>600000</v>
      </c>
      <c r="E42" s="31">
        <v>327252.69</v>
      </c>
      <c r="F42" s="45">
        <f t="shared" si="0"/>
        <v>54.542115000000003</v>
      </c>
    </row>
    <row r="43" spans="1:6" ht="38.25" x14ac:dyDescent="0.2">
      <c r="A43" s="41" t="s">
        <v>66</v>
      </c>
      <c r="B43" s="42" t="s">
        <v>13</v>
      </c>
      <c r="C43" s="43" t="s">
        <v>67</v>
      </c>
      <c r="D43" s="44">
        <v>30000</v>
      </c>
      <c r="E43" s="44">
        <v>110594.49</v>
      </c>
      <c r="F43" s="48">
        <f t="shared" si="0"/>
        <v>368.64830000000006</v>
      </c>
    </row>
    <row r="44" spans="1:6" s="53" customFormat="1" x14ac:dyDescent="0.2">
      <c r="A44" s="35" t="s">
        <v>68</v>
      </c>
      <c r="B44" s="36" t="s">
        <v>13</v>
      </c>
      <c r="C44" s="37" t="s">
        <v>69</v>
      </c>
      <c r="D44" s="31">
        <v>30000</v>
      </c>
      <c r="E44" s="31" t="s">
        <v>22</v>
      </c>
      <c r="F44" s="45">
        <f t="shared" si="0"/>
        <v>3.3333333333333335E-3</v>
      </c>
    </row>
    <row r="45" spans="1:6" s="53" customFormat="1" ht="25.5" x14ac:dyDescent="0.2">
      <c r="A45" s="35" t="s">
        <v>70</v>
      </c>
      <c r="B45" s="36" t="s">
        <v>13</v>
      </c>
      <c r="C45" s="37" t="s">
        <v>71</v>
      </c>
      <c r="D45" s="31">
        <v>30000</v>
      </c>
      <c r="E45" s="31" t="s">
        <v>22</v>
      </c>
      <c r="F45" s="45">
        <f t="shared" si="0"/>
        <v>3.3333333333333335E-3</v>
      </c>
    </row>
    <row r="46" spans="1:6" s="53" customFormat="1" ht="38.25" x14ac:dyDescent="0.2">
      <c r="A46" s="35" t="s">
        <v>72</v>
      </c>
      <c r="B46" s="36" t="s">
        <v>13</v>
      </c>
      <c r="C46" s="37" t="s">
        <v>73</v>
      </c>
      <c r="D46" s="31">
        <v>30000</v>
      </c>
      <c r="E46" s="31" t="s">
        <v>22</v>
      </c>
      <c r="F46" s="45">
        <f t="shared" si="0"/>
        <v>3.3333333333333335E-3</v>
      </c>
    </row>
    <row r="47" spans="1:6" s="53" customFormat="1" x14ac:dyDescent="0.2">
      <c r="A47" s="35" t="s">
        <v>74</v>
      </c>
      <c r="B47" s="36" t="s">
        <v>13</v>
      </c>
      <c r="C47" s="37" t="s">
        <v>75</v>
      </c>
      <c r="D47" s="31" t="s">
        <v>22</v>
      </c>
      <c r="E47" s="31">
        <v>110594.49</v>
      </c>
      <c r="F47" s="45" t="s">
        <v>22</v>
      </c>
    </row>
    <row r="48" spans="1:6" s="53" customFormat="1" ht="25.5" x14ac:dyDescent="0.2">
      <c r="A48" s="35" t="s">
        <v>76</v>
      </c>
      <c r="B48" s="36" t="s">
        <v>13</v>
      </c>
      <c r="C48" s="37" t="s">
        <v>77</v>
      </c>
      <c r="D48" s="31" t="s">
        <v>22</v>
      </c>
      <c r="E48" s="31">
        <v>110594.49</v>
      </c>
      <c r="F48" s="45" t="s">
        <v>22</v>
      </c>
    </row>
    <row r="49" spans="1:6" s="53" customFormat="1" ht="25.5" x14ac:dyDescent="0.2">
      <c r="A49" s="35" t="s">
        <v>78</v>
      </c>
      <c r="B49" s="36" t="s">
        <v>13</v>
      </c>
      <c r="C49" s="37" t="s">
        <v>79</v>
      </c>
      <c r="D49" s="31" t="s">
        <v>22</v>
      </c>
      <c r="E49" s="31">
        <v>110594.49</v>
      </c>
      <c r="F49" s="45" t="s">
        <v>22</v>
      </c>
    </row>
    <row r="50" spans="1:6" x14ac:dyDescent="0.2">
      <c r="A50" s="41" t="s">
        <v>80</v>
      </c>
      <c r="B50" s="42" t="s">
        <v>13</v>
      </c>
      <c r="C50" s="43" t="s">
        <v>81</v>
      </c>
      <c r="D50" s="44" t="s">
        <v>22</v>
      </c>
      <c r="E50" s="44">
        <v>39825</v>
      </c>
      <c r="F50" s="45" t="s">
        <v>22</v>
      </c>
    </row>
    <row r="51" spans="1:6" x14ac:dyDescent="0.2">
      <c r="A51" s="35" t="s">
        <v>82</v>
      </c>
      <c r="B51" s="36" t="s">
        <v>13</v>
      </c>
      <c r="C51" s="37" t="s">
        <v>83</v>
      </c>
      <c r="D51" s="31" t="s">
        <v>22</v>
      </c>
      <c r="E51" s="31">
        <v>39825</v>
      </c>
      <c r="F51" s="45" t="s">
        <v>22</v>
      </c>
    </row>
    <row r="52" spans="1:6" ht="25.5" x14ac:dyDescent="0.2">
      <c r="A52" s="35" t="s">
        <v>84</v>
      </c>
      <c r="B52" s="36" t="s">
        <v>13</v>
      </c>
      <c r="C52" s="37" t="s">
        <v>85</v>
      </c>
      <c r="D52" s="31" t="s">
        <v>22</v>
      </c>
      <c r="E52" s="31">
        <v>39825</v>
      </c>
      <c r="F52" s="45" t="s">
        <v>22</v>
      </c>
    </row>
    <row r="53" spans="1:6" x14ac:dyDescent="0.2">
      <c r="A53" s="41" t="s">
        <v>86</v>
      </c>
      <c r="B53" s="42" t="s">
        <v>13</v>
      </c>
      <c r="C53" s="43" t="s">
        <v>87</v>
      </c>
      <c r="D53" s="44">
        <v>48749529.850000001</v>
      </c>
      <c r="E53" s="44">
        <v>28511474.039999999</v>
      </c>
      <c r="F53" s="48">
        <f t="shared" si="0"/>
        <v>58.485638995347145</v>
      </c>
    </row>
    <row r="54" spans="1:6" ht="38.25" x14ac:dyDescent="0.2">
      <c r="A54" s="41" t="s">
        <v>88</v>
      </c>
      <c r="B54" s="42" t="s">
        <v>13</v>
      </c>
      <c r="C54" s="43" t="s">
        <v>89</v>
      </c>
      <c r="D54" s="44">
        <v>48699529.850000001</v>
      </c>
      <c r="E54" s="44">
        <v>28793840.809999999</v>
      </c>
      <c r="F54" s="48">
        <f t="shared" si="0"/>
        <v>59.125500592486723</v>
      </c>
    </row>
    <row r="55" spans="1:6" s="53" customFormat="1" ht="25.5" x14ac:dyDescent="0.2">
      <c r="A55" s="35" t="s">
        <v>90</v>
      </c>
      <c r="B55" s="36" t="s">
        <v>13</v>
      </c>
      <c r="C55" s="37" t="s">
        <v>91</v>
      </c>
      <c r="D55" s="31">
        <v>8554200</v>
      </c>
      <c r="E55" s="31">
        <v>7239885</v>
      </c>
      <c r="F55" s="45">
        <f t="shared" si="0"/>
        <v>84.635442238900197</v>
      </c>
    </row>
    <row r="56" spans="1:6" s="53" customFormat="1" ht="25.5" x14ac:dyDescent="0.2">
      <c r="A56" s="35" t="s">
        <v>92</v>
      </c>
      <c r="B56" s="36" t="s">
        <v>13</v>
      </c>
      <c r="C56" s="37" t="s">
        <v>93</v>
      </c>
      <c r="D56" s="31">
        <v>8554200</v>
      </c>
      <c r="E56" s="31">
        <v>7239885</v>
      </c>
      <c r="F56" s="45">
        <f t="shared" si="0"/>
        <v>84.635442238900197</v>
      </c>
    </row>
    <row r="57" spans="1:6" s="53" customFormat="1" ht="25.5" x14ac:dyDescent="0.2">
      <c r="A57" s="35" t="s">
        <v>94</v>
      </c>
      <c r="B57" s="36" t="s">
        <v>13</v>
      </c>
      <c r="C57" s="37" t="s">
        <v>95</v>
      </c>
      <c r="D57" s="31">
        <v>8554200</v>
      </c>
      <c r="E57" s="31">
        <v>7239885</v>
      </c>
      <c r="F57" s="45">
        <f t="shared" si="0"/>
        <v>84.635442238900197</v>
      </c>
    </row>
    <row r="58" spans="1:6" s="53" customFormat="1" ht="38.25" x14ac:dyDescent="0.2">
      <c r="A58" s="35" t="s">
        <v>96</v>
      </c>
      <c r="B58" s="36" t="s">
        <v>13</v>
      </c>
      <c r="C58" s="37" t="s">
        <v>97</v>
      </c>
      <c r="D58" s="31">
        <v>35214656</v>
      </c>
      <c r="E58" s="31">
        <v>17947781.960000001</v>
      </c>
      <c r="F58" s="45">
        <f t="shared" si="0"/>
        <v>50.966796211213882</v>
      </c>
    </row>
    <row r="59" spans="1:6" s="53" customFormat="1" ht="51" x14ac:dyDescent="0.2">
      <c r="A59" s="35" t="s">
        <v>98</v>
      </c>
      <c r="B59" s="36" t="s">
        <v>13</v>
      </c>
      <c r="C59" s="37" t="s">
        <v>99</v>
      </c>
      <c r="D59" s="31">
        <v>14383650</v>
      </c>
      <c r="E59" s="31">
        <v>7825985</v>
      </c>
      <c r="F59" s="45">
        <f t="shared" si="0"/>
        <v>54.408894821550859</v>
      </c>
    </row>
    <row r="60" spans="1:6" s="53" customFormat="1" ht="38.25" x14ac:dyDescent="0.2">
      <c r="A60" s="35" t="s">
        <v>100</v>
      </c>
      <c r="B60" s="36" t="s">
        <v>13</v>
      </c>
      <c r="C60" s="37" t="s">
        <v>101</v>
      </c>
      <c r="D60" s="31">
        <v>14383650</v>
      </c>
      <c r="E60" s="31">
        <v>7825985</v>
      </c>
      <c r="F60" s="45">
        <f t="shared" si="0"/>
        <v>54.408894821550859</v>
      </c>
    </row>
    <row r="61" spans="1:6" s="53" customFormat="1" ht="89.25" x14ac:dyDescent="0.2">
      <c r="A61" s="38" t="s">
        <v>102</v>
      </c>
      <c r="B61" s="36" t="s">
        <v>13</v>
      </c>
      <c r="C61" s="37" t="s">
        <v>103</v>
      </c>
      <c r="D61" s="31">
        <v>800700</v>
      </c>
      <c r="E61" s="31">
        <v>800700</v>
      </c>
      <c r="F61" s="45">
        <f t="shared" si="0"/>
        <v>100</v>
      </c>
    </row>
    <row r="62" spans="1:6" s="53" customFormat="1" ht="89.25" x14ac:dyDescent="0.2">
      <c r="A62" s="38" t="s">
        <v>104</v>
      </c>
      <c r="B62" s="36" t="s">
        <v>13</v>
      </c>
      <c r="C62" s="37" t="s">
        <v>105</v>
      </c>
      <c r="D62" s="31">
        <v>800700</v>
      </c>
      <c r="E62" s="31">
        <v>800700</v>
      </c>
      <c r="F62" s="45">
        <f t="shared" si="0"/>
        <v>100</v>
      </c>
    </row>
    <row r="63" spans="1:6" s="53" customFormat="1" ht="63.75" x14ac:dyDescent="0.2">
      <c r="A63" s="35" t="s">
        <v>106</v>
      </c>
      <c r="B63" s="36" t="s">
        <v>13</v>
      </c>
      <c r="C63" s="37" t="s">
        <v>107</v>
      </c>
      <c r="D63" s="31">
        <v>3000000</v>
      </c>
      <c r="E63" s="31" t="s">
        <v>22</v>
      </c>
      <c r="F63" s="45">
        <f t="shared" si="0"/>
        <v>3.3333333333333335E-5</v>
      </c>
    </row>
    <row r="64" spans="1:6" s="53" customFormat="1" ht="63.75" x14ac:dyDescent="0.2">
      <c r="A64" s="35" t="s">
        <v>108</v>
      </c>
      <c r="B64" s="36" t="s">
        <v>13</v>
      </c>
      <c r="C64" s="37" t="s">
        <v>109</v>
      </c>
      <c r="D64" s="31">
        <v>3000000</v>
      </c>
      <c r="E64" s="31" t="s">
        <v>22</v>
      </c>
      <c r="F64" s="45">
        <f t="shared" si="0"/>
        <v>3.3333333333333335E-5</v>
      </c>
    </row>
    <row r="65" spans="1:6" s="53" customFormat="1" ht="38.25" x14ac:dyDescent="0.2">
      <c r="A65" s="35" t="s">
        <v>110</v>
      </c>
      <c r="B65" s="36" t="s">
        <v>13</v>
      </c>
      <c r="C65" s="37" t="s">
        <v>111</v>
      </c>
      <c r="D65" s="31">
        <v>872000</v>
      </c>
      <c r="E65" s="31">
        <v>871999.83</v>
      </c>
      <c r="F65" s="45">
        <f t="shared" si="0"/>
        <v>99.999980504587143</v>
      </c>
    </row>
    <row r="66" spans="1:6" s="53" customFormat="1" ht="38.25" x14ac:dyDescent="0.2">
      <c r="A66" s="35" t="s">
        <v>112</v>
      </c>
      <c r="B66" s="36" t="s">
        <v>13</v>
      </c>
      <c r="C66" s="37" t="s">
        <v>113</v>
      </c>
      <c r="D66" s="31">
        <v>872000</v>
      </c>
      <c r="E66" s="31">
        <v>871999.83</v>
      </c>
      <c r="F66" s="45">
        <f t="shared" si="0"/>
        <v>99.999980504587143</v>
      </c>
    </row>
    <row r="67" spans="1:6" s="53" customFormat="1" x14ac:dyDescent="0.2">
      <c r="A67" s="35" t="s">
        <v>114</v>
      </c>
      <c r="B67" s="36" t="s">
        <v>13</v>
      </c>
      <c r="C67" s="37" t="s">
        <v>115</v>
      </c>
      <c r="D67" s="31">
        <v>16158306</v>
      </c>
      <c r="E67" s="31">
        <v>8449097.1300000008</v>
      </c>
      <c r="F67" s="45">
        <f t="shared" si="0"/>
        <v>52.289498230817031</v>
      </c>
    </row>
    <row r="68" spans="1:6" s="53" customFormat="1" ht="25.5" x14ac:dyDescent="0.2">
      <c r="A68" s="35" t="s">
        <v>116</v>
      </c>
      <c r="B68" s="36" t="s">
        <v>13</v>
      </c>
      <c r="C68" s="37" t="s">
        <v>117</v>
      </c>
      <c r="D68" s="31">
        <v>16158306</v>
      </c>
      <c r="E68" s="31">
        <v>8449097.1300000008</v>
      </c>
      <c r="F68" s="45">
        <f t="shared" si="0"/>
        <v>52.289498230817031</v>
      </c>
    </row>
    <row r="69" spans="1:6" s="53" customFormat="1" ht="25.5" x14ac:dyDescent="0.2">
      <c r="A69" s="35" t="s">
        <v>118</v>
      </c>
      <c r="B69" s="36" t="s">
        <v>13</v>
      </c>
      <c r="C69" s="37" t="s">
        <v>119</v>
      </c>
      <c r="D69" s="31">
        <v>255400</v>
      </c>
      <c r="E69" s="31">
        <v>191800</v>
      </c>
      <c r="F69" s="45">
        <f t="shared" si="0"/>
        <v>75.097885669537973</v>
      </c>
    </row>
    <row r="70" spans="1:6" s="53" customFormat="1" ht="38.25" x14ac:dyDescent="0.2">
      <c r="A70" s="35" t="s">
        <v>120</v>
      </c>
      <c r="B70" s="36" t="s">
        <v>13</v>
      </c>
      <c r="C70" s="37" t="s">
        <v>121</v>
      </c>
      <c r="D70" s="31">
        <v>1000</v>
      </c>
      <c r="E70" s="31">
        <v>1000</v>
      </c>
      <c r="F70" s="45">
        <f t="shared" si="0"/>
        <v>100</v>
      </c>
    </row>
    <row r="71" spans="1:6" s="53" customFormat="1" ht="38.25" x14ac:dyDescent="0.2">
      <c r="A71" s="35" t="s">
        <v>122</v>
      </c>
      <c r="B71" s="36" t="s">
        <v>13</v>
      </c>
      <c r="C71" s="37" t="s">
        <v>123</v>
      </c>
      <c r="D71" s="31">
        <v>1000</v>
      </c>
      <c r="E71" s="31">
        <v>1000</v>
      </c>
      <c r="F71" s="45">
        <f t="shared" si="0"/>
        <v>100</v>
      </c>
    </row>
    <row r="72" spans="1:6" s="53" customFormat="1" ht="38.25" x14ac:dyDescent="0.2">
      <c r="A72" s="35" t="s">
        <v>124</v>
      </c>
      <c r="B72" s="36" t="s">
        <v>13</v>
      </c>
      <c r="C72" s="37" t="s">
        <v>125</v>
      </c>
      <c r="D72" s="31">
        <v>254400</v>
      </c>
      <c r="E72" s="31">
        <v>190800</v>
      </c>
      <c r="F72" s="45">
        <f t="shared" si="0"/>
        <v>75</v>
      </c>
    </row>
    <row r="73" spans="1:6" s="53" customFormat="1" ht="51" x14ac:dyDescent="0.2">
      <c r="A73" s="35" t="s">
        <v>126</v>
      </c>
      <c r="B73" s="36" t="s">
        <v>13</v>
      </c>
      <c r="C73" s="37" t="s">
        <v>127</v>
      </c>
      <c r="D73" s="31">
        <v>254400</v>
      </c>
      <c r="E73" s="31">
        <v>190800</v>
      </c>
      <c r="F73" s="45">
        <f t="shared" si="0"/>
        <v>75</v>
      </c>
    </row>
    <row r="74" spans="1:6" s="53" customFormat="1" x14ac:dyDescent="0.2">
      <c r="A74" s="35" t="s">
        <v>128</v>
      </c>
      <c r="B74" s="36" t="s">
        <v>13</v>
      </c>
      <c r="C74" s="37" t="s">
        <v>129</v>
      </c>
      <c r="D74" s="31">
        <v>4675273.8499999996</v>
      </c>
      <c r="E74" s="31">
        <v>3414373.85</v>
      </c>
      <c r="F74" s="45">
        <f t="shared" si="0"/>
        <v>73.030456814845195</v>
      </c>
    </row>
    <row r="75" spans="1:6" s="53" customFormat="1" ht="25.5" x14ac:dyDescent="0.2">
      <c r="A75" s="35" t="s">
        <v>130</v>
      </c>
      <c r="B75" s="36" t="s">
        <v>13</v>
      </c>
      <c r="C75" s="37" t="s">
        <v>131</v>
      </c>
      <c r="D75" s="31">
        <v>4675273.8499999996</v>
      </c>
      <c r="E75" s="31">
        <v>3414373.85</v>
      </c>
      <c r="F75" s="45">
        <f t="shared" si="0"/>
        <v>73.030456814845195</v>
      </c>
    </row>
    <row r="76" spans="1:6" s="53" customFormat="1" ht="25.5" x14ac:dyDescent="0.2">
      <c r="A76" s="35" t="s">
        <v>132</v>
      </c>
      <c r="B76" s="36" t="s">
        <v>13</v>
      </c>
      <c r="C76" s="37" t="s">
        <v>133</v>
      </c>
      <c r="D76" s="31">
        <v>4675273.8499999996</v>
      </c>
      <c r="E76" s="31">
        <v>3414373.85</v>
      </c>
      <c r="F76" s="45">
        <f t="shared" si="0"/>
        <v>73.030456814845195</v>
      </c>
    </row>
    <row r="77" spans="1:6" x14ac:dyDescent="0.2">
      <c r="A77" s="41" t="s">
        <v>134</v>
      </c>
      <c r="B77" s="42" t="s">
        <v>13</v>
      </c>
      <c r="C77" s="43" t="s">
        <v>135</v>
      </c>
      <c r="D77" s="44">
        <v>50000</v>
      </c>
      <c r="E77" s="44" t="s">
        <v>22</v>
      </c>
      <c r="F77" s="48">
        <f t="shared" si="0"/>
        <v>2E-3</v>
      </c>
    </row>
    <row r="78" spans="1:6" s="53" customFormat="1" ht="25.5" x14ac:dyDescent="0.2">
      <c r="A78" s="35" t="s">
        <v>136</v>
      </c>
      <c r="B78" s="36" t="s">
        <v>13</v>
      </c>
      <c r="C78" s="37" t="s">
        <v>137</v>
      </c>
      <c r="D78" s="31">
        <v>50000</v>
      </c>
      <c r="E78" s="31" t="s">
        <v>22</v>
      </c>
      <c r="F78" s="45">
        <f t="shared" si="0"/>
        <v>2E-3</v>
      </c>
    </row>
    <row r="79" spans="1:6" s="53" customFormat="1" ht="25.5" x14ac:dyDescent="0.2">
      <c r="A79" s="35" t="s">
        <v>136</v>
      </c>
      <c r="B79" s="36" t="s">
        <v>13</v>
      </c>
      <c r="C79" s="37" t="s">
        <v>138</v>
      </c>
      <c r="D79" s="31">
        <v>50000</v>
      </c>
      <c r="E79" s="31" t="s">
        <v>22</v>
      </c>
      <c r="F79" s="45">
        <f t="shared" si="0"/>
        <v>2E-3</v>
      </c>
    </row>
    <row r="80" spans="1:6" ht="51" x14ac:dyDescent="0.2">
      <c r="A80" s="41" t="s">
        <v>139</v>
      </c>
      <c r="B80" s="42" t="s">
        <v>13</v>
      </c>
      <c r="C80" s="43" t="s">
        <v>140</v>
      </c>
      <c r="D80" s="44" t="s">
        <v>22</v>
      </c>
      <c r="E80" s="44">
        <v>-282366.77</v>
      </c>
      <c r="F80" s="48" t="s">
        <v>22</v>
      </c>
    </row>
    <row r="81" spans="1:6" s="53" customFormat="1" ht="51" x14ac:dyDescent="0.2">
      <c r="A81" s="35" t="s">
        <v>141</v>
      </c>
      <c r="B81" s="36" t="s">
        <v>13</v>
      </c>
      <c r="C81" s="37" t="s">
        <v>142</v>
      </c>
      <c r="D81" s="31" t="s">
        <v>22</v>
      </c>
      <c r="E81" s="31">
        <v>-282366.77</v>
      </c>
      <c r="F81" s="45" t="s">
        <v>22</v>
      </c>
    </row>
    <row r="82" spans="1:6" s="53" customFormat="1" ht="51" x14ac:dyDescent="0.2">
      <c r="A82" s="35" t="s">
        <v>143</v>
      </c>
      <c r="B82" s="36" t="s">
        <v>13</v>
      </c>
      <c r="C82" s="37" t="s">
        <v>144</v>
      </c>
      <c r="D82" s="31" t="s">
        <v>22</v>
      </c>
      <c r="E82" s="31">
        <v>-282366.77</v>
      </c>
      <c r="F82" s="45" t="s">
        <v>22</v>
      </c>
    </row>
    <row r="83" spans="1:6" ht="12.75" customHeight="1" x14ac:dyDescent="0.2">
      <c r="A83" s="13"/>
      <c r="B83" s="14"/>
      <c r="C83" s="14"/>
      <c r="D83" s="15"/>
      <c r="E83" s="15"/>
      <c r="F83" s="15"/>
    </row>
  </sheetData>
  <mergeCells count="11">
    <mergeCell ref="B8:B14"/>
    <mergeCell ref="D8:D14"/>
    <mergeCell ref="C8:C14"/>
    <mergeCell ref="A8:A14"/>
    <mergeCell ref="F8:F14"/>
    <mergeCell ref="E8:E14"/>
    <mergeCell ref="A2:F2"/>
    <mergeCell ref="A3:F3"/>
    <mergeCell ref="A4:F4"/>
    <mergeCell ref="A5:F5"/>
    <mergeCell ref="A6:F6"/>
  </mergeCells>
  <pageMargins left="0.78740157480314965" right="0" top="0.78740157480314965" bottom="0.39370078740157483" header="0" footer="0"/>
  <pageSetup paperSize="9" scale="74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showGridLines="0" tabSelected="1" workbookViewId="0">
      <selection sqref="A1:E2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4" customWidth="1"/>
    <col min="4" max="4" width="16.5703125" customWidth="1"/>
    <col min="5" max="5" width="16.28515625" customWidth="1"/>
  </cols>
  <sheetData>
    <row r="1" spans="1:5" ht="18.75" customHeight="1" x14ac:dyDescent="0.2">
      <c r="A1" s="78" t="s">
        <v>191</v>
      </c>
      <c r="B1" s="78"/>
      <c r="C1" s="78"/>
      <c r="D1" s="78"/>
      <c r="E1" s="78"/>
    </row>
    <row r="2" spans="1:5" ht="13.15" customHeight="1" x14ac:dyDescent="0.2">
      <c r="A2" s="79" t="s">
        <v>193</v>
      </c>
      <c r="B2" s="79"/>
      <c r="C2" s="79"/>
      <c r="D2" s="79"/>
      <c r="E2" s="79"/>
    </row>
    <row r="3" spans="1:5" ht="18" customHeight="1" x14ac:dyDescent="0.2">
      <c r="A3" s="80"/>
      <c r="B3" s="80"/>
      <c r="C3" s="80"/>
      <c r="D3" s="80"/>
      <c r="E3" s="80"/>
    </row>
    <row r="4" spans="1:5" ht="36" customHeight="1" x14ac:dyDescent="0.25">
      <c r="A4" s="81" t="s">
        <v>192</v>
      </c>
      <c r="B4" s="81"/>
      <c r="C4" s="81"/>
      <c r="D4" s="81"/>
      <c r="E4" s="81"/>
    </row>
    <row r="5" spans="1:5" ht="18.75" customHeight="1" x14ac:dyDescent="0.25">
      <c r="A5" s="82" t="s">
        <v>190</v>
      </c>
      <c r="B5" s="82"/>
      <c r="C5" s="82"/>
      <c r="D5" s="82"/>
      <c r="E5" s="82"/>
    </row>
    <row r="6" spans="1:5" ht="13.15" customHeight="1" x14ac:dyDescent="0.2">
      <c r="E6" s="3"/>
    </row>
    <row r="7" spans="1:5" ht="16.5" customHeight="1" thickBot="1" x14ac:dyDescent="0.25">
      <c r="A7" s="2" t="s">
        <v>3</v>
      </c>
      <c r="B7" s="4"/>
      <c r="C7" s="3"/>
      <c r="E7" s="1" t="s">
        <v>1</v>
      </c>
    </row>
    <row r="8" spans="1:5" ht="13.9" customHeight="1" x14ac:dyDescent="0.2">
      <c r="A8" s="69" t="s">
        <v>4</v>
      </c>
      <c r="B8" s="63" t="s">
        <v>5</v>
      </c>
      <c r="C8" s="75" t="s">
        <v>146</v>
      </c>
      <c r="D8" s="66" t="s">
        <v>7</v>
      </c>
      <c r="E8" s="72" t="s">
        <v>8</v>
      </c>
    </row>
    <row r="9" spans="1:5" ht="4.9000000000000004" customHeight="1" x14ac:dyDescent="0.2">
      <c r="A9" s="70"/>
      <c r="B9" s="64"/>
      <c r="C9" s="76"/>
      <c r="D9" s="67"/>
      <c r="E9" s="73"/>
    </row>
    <row r="10" spans="1:5" ht="6" customHeight="1" x14ac:dyDescent="0.2">
      <c r="A10" s="70"/>
      <c r="B10" s="64"/>
      <c r="C10" s="76"/>
      <c r="D10" s="67"/>
      <c r="E10" s="73"/>
    </row>
    <row r="11" spans="1:5" ht="4.9000000000000004" customHeight="1" x14ac:dyDescent="0.2">
      <c r="A11" s="70"/>
      <c r="B11" s="64"/>
      <c r="C11" s="76"/>
      <c r="D11" s="67"/>
      <c r="E11" s="73"/>
    </row>
    <row r="12" spans="1:5" ht="6" customHeight="1" x14ac:dyDescent="0.2">
      <c r="A12" s="70"/>
      <c r="B12" s="64"/>
      <c r="C12" s="76"/>
      <c r="D12" s="67"/>
      <c r="E12" s="73"/>
    </row>
    <row r="13" spans="1:5" ht="6" customHeight="1" x14ac:dyDescent="0.2">
      <c r="A13" s="70"/>
      <c r="B13" s="64"/>
      <c r="C13" s="76"/>
      <c r="D13" s="67"/>
      <c r="E13" s="73"/>
    </row>
    <row r="14" spans="1:5" ht="18" customHeight="1" x14ac:dyDescent="0.2">
      <c r="A14" s="71"/>
      <c r="B14" s="65"/>
      <c r="C14" s="77"/>
      <c r="D14" s="68"/>
      <c r="E14" s="74"/>
    </row>
    <row r="15" spans="1:5" ht="13.5" customHeight="1" thickBot="1" x14ac:dyDescent="0.25">
      <c r="A15" s="5">
        <v>1</v>
      </c>
      <c r="B15" s="6">
        <v>2</v>
      </c>
      <c r="C15" s="7">
        <v>3</v>
      </c>
      <c r="D15" s="8" t="s">
        <v>9</v>
      </c>
      <c r="E15" s="10" t="s">
        <v>10</v>
      </c>
    </row>
    <row r="16" spans="1:5" ht="22.5" x14ac:dyDescent="0.2">
      <c r="A16" s="17" t="s">
        <v>147</v>
      </c>
      <c r="B16" s="18" t="s">
        <v>148</v>
      </c>
      <c r="C16" s="19" t="s">
        <v>145</v>
      </c>
      <c r="D16" s="33">
        <v>2900000</v>
      </c>
      <c r="E16" s="33">
        <v>-3043857.52</v>
      </c>
    </row>
    <row r="17" spans="1:5" x14ac:dyDescent="0.2">
      <c r="A17" s="20" t="s">
        <v>15</v>
      </c>
      <c r="B17" s="21"/>
      <c r="C17" s="22"/>
      <c r="D17" s="34"/>
      <c r="E17" s="34"/>
    </row>
    <row r="18" spans="1:5" ht="22.5" x14ac:dyDescent="0.2">
      <c r="A18" s="16" t="s">
        <v>149</v>
      </c>
      <c r="B18" s="23" t="s">
        <v>150</v>
      </c>
      <c r="C18" s="24" t="s">
        <v>145</v>
      </c>
      <c r="D18" s="32" t="s">
        <v>22</v>
      </c>
      <c r="E18" s="32" t="s">
        <v>22</v>
      </c>
    </row>
    <row r="19" spans="1:5" x14ac:dyDescent="0.2">
      <c r="A19" s="20" t="s">
        <v>151</v>
      </c>
      <c r="B19" s="21"/>
      <c r="C19" s="22"/>
      <c r="D19" s="34"/>
      <c r="E19" s="34"/>
    </row>
    <row r="20" spans="1:5" x14ac:dyDescent="0.2">
      <c r="A20" s="16" t="s">
        <v>152</v>
      </c>
      <c r="B20" s="23" t="s">
        <v>153</v>
      </c>
      <c r="C20" s="24" t="s">
        <v>145</v>
      </c>
      <c r="D20" s="32" t="s">
        <v>22</v>
      </c>
      <c r="E20" s="32" t="s">
        <v>22</v>
      </c>
    </row>
    <row r="21" spans="1:5" x14ac:dyDescent="0.2">
      <c r="A21" s="20" t="s">
        <v>151</v>
      </c>
      <c r="B21" s="21"/>
      <c r="C21" s="22"/>
      <c r="D21" s="34"/>
      <c r="E21" s="34"/>
    </row>
    <row r="22" spans="1:5" x14ac:dyDescent="0.2">
      <c r="A22" s="17" t="s">
        <v>154</v>
      </c>
      <c r="B22" s="18" t="s">
        <v>155</v>
      </c>
      <c r="C22" s="19" t="s">
        <v>156</v>
      </c>
      <c r="D22" s="33">
        <v>2900000</v>
      </c>
      <c r="E22" s="33">
        <v>-3043857.52</v>
      </c>
    </row>
    <row r="23" spans="1:5" ht="22.5" x14ac:dyDescent="0.2">
      <c r="A23" s="17" t="s">
        <v>157</v>
      </c>
      <c r="B23" s="18" t="s">
        <v>155</v>
      </c>
      <c r="C23" s="19" t="s">
        <v>158</v>
      </c>
      <c r="D23" s="33">
        <v>2900000</v>
      </c>
      <c r="E23" s="33">
        <v>-3043857.52</v>
      </c>
    </row>
    <row r="24" spans="1:5" x14ac:dyDescent="0.2">
      <c r="A24" s="17" t="s">
        <v>159</v>
      </c>
      <c r="B24" s="18" t="s">
        <v>160</v>
      </c>
      <c r="C24" s="19" t="s">
        <v>161</v>
      </c>
      <c r="D24" s="33">
        <v>-61585229.850000001</v>
      </c>
      <c r="E24" s="33">
        <v>-36322784.030000001</v>
      </c>
    </row>
    <row r="25" spans="1:5" ht="22.5" x14ac:dyDescent="0.2">
      <c r="A25" s="11" t="s">
        <v>162</v>
      </c>
      <c r="B25" s="12" t="s">
        <v>160</v>
      </c>
      <c r="C25" s="25" t="s">
        <v>163</v>
      </c>
      <c r="D25" s="30">
        <v>-61585229.850000001</v>
      </c>
      <c r="E25" s="30">
        <v>-36322784.030000001</v>
      </c>
    </row>
    <row r="26" spans="1:5" x14ac:dyDescent="0.2">
      <c r="A26" s="17" t="s">
        <v>164</v>
      </c>
      <c r="B26" s="18" t="s">
        <v>165</v>
      </c>
      <c r="C26" s="19" t="s">
        <v>166</v>
      </c>
      <c r="D26" s="33">
        <v>64485229.850000001</v>
      </c>
      <c r="E26" s="33">
        <v>33278926.510000002</v>
      </c>
    </row>
    <row r="27" spans="1:5" ht="23.25" thickBot="1" x14ac:dyDescent="0.25">
      <c r="A27" s="11" t="s">
        <v>167</v>
      </c>
      <c r="B27" s="12" t="s">
        <v>165</v>
      </c>
      <c r="C27" s="25" t="s">
        <v>168</v>
      </c>
      <c r="D27" s="30">
        <v>64485229.850000001</v>
      </c>
      <c r="E27" s="30">
        <v>33278926.510000002</v>
      </c>
    </row>
    <row r="28" spans="1:5" ht="12.75" customHeight="1" x14ac:dyDescent="0.2">
      <c r="A28" s="26"/>
      <c r="B28" s="27"/>
      <c r="C28" s="28"/>
      <c r="D28" s="29"/>
      <c r="E28" s="29"/>
    </row>
  </sheetData>
  <mergeCells count="10">
    <mergeCell ref="A1:E1"/>
    <mergeCell ref="A2:E2"/>
    <mergeCell ref="A3:E3"/>
    <mergeCell ref="A4:E4"/>
    <mergeCell ref="A5:E5"/>
    <mergeCell ref="A8:A14"/>
    <mergeCell ref="B8:B14"/>
    <mergeCell ref="D8:D14"/>
    <mergeCell ref="C8:C14"/>
    <mergeCell ref="E8:E14"/>
  </mergeCells>
  <conditionalFormatting sqref="E17 E19 E32 E34 E105">
    <cfRule type="cellIs" priority="1" stopIfTrue="1" operator="equal">
      <formula>0</formula>
    </cfRule>
  </conditionalFormatting>
  <pageMargins left="0.78740157480314965" right="0.39370078740157483" top="0.78740157480314965" bottom="0.39370078740157483" header="0.51181102362204722" footer="0.51181102362204722"/>
  <pageSetup paperSize="9" scale="8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169</v>
      </c>
      <c r="B1" t="s">
        <v>170</v>
      </c>
    </row>
    <row r="2" spans="1:2" x14ac:dyDescent="0.2">
      <c r="A2" t="s">
        <v>171</v>
      </c>
      <c r="B2" t="s">
        <v>172</v>
      </c>
    </row>
    <row r="3" spans="1:2" x14ac:dyDescent="0.2">
      <c r="A3" t="s">
        <v>173</v>
      </c>
      <c r="B3" t="s">
        <v>0</v>
      </c>
    </row>
    <row r="4" spans="1:2" x14ac:dyDescent="0.2">
      <c r="A4" t="s">
        <v>174</v>
      </c>
      <c r="B4" t="s">
        <v>175</v>
      </c>
    </row>
    <row r="5" spans="1:2" x14ac:dyDescent="0.2">
      <c r="A5" t="s">
        <v>176</v>
      </c>
      <c r="B5" t="s">
        <v>177</v>
      </c>
    </row>
    <row r="6" spans="1:2" x14ac:dyDescent="0.2">
      <c r="A6" t="s">
        <v>178</v>
      </c>
      <c r="B6" t="s">
        <v>170</v>
      </c>
    </row>
    <row r="7" spans="1:2" x14ac:dyDescent="0.2">
      <c r="A7" t="s">
        <v>179</v>
      </c>
      <c r="B7" t="s">
        <v>180</v>
      </c>
    </row>
    <row r="8" spans="1:2" x14ac:dyDescent="0.2">
      <c r="A8" t="s">
        <v>181</v>
      </c>
      <c r="B8" t="s">
        <v>180</v>
      </c>
    </row>
    <row r="9" spans="1:2" x14ac:dyDescent="0.2">
      <c r="A9" t="s">
        <v>182</v>
      </c>
      <c r="B9" t="s">
        <v>183</v>
      </c>
    </row>
    <row r="10" spans="1:2" x14ac:dyDescent="0.2">
      <c r="A10" t="s">
        <v>184</v>
      </c>
      <c r="B10" t="s">
        <v>185</v>
      </c>
    </row>
    <row r="11" spans="1:2" x14ac:dyDescent="0.2">
      <c r="A11" t="s">
        <v>186</v>
      </c>
      <c r="B11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18</vt:i4>
      </vt:variant>
    </vt:vector>
  </HeadingPairs>
  <TitlesOfParts>
    <vt:vector size="21" baseType="lpstr">
      <vt:lpstr>Доходы</vt:lpstr>
      <vt:lpstr>Источники</vt:lpstr>
      <vt:lpstr>_params</vt:lpstr>
      <vt:lpstr>Источники!APPT</vt:lpstr>
      <vt:lpstr>Доходы!FILE_NAME</vt:lpstr>
      <vt:lpstr>Доходы!FORM_CODE</vt:lpstr>
      <vt:lpstr>Доходы!LAST_CELL</vt:lpstr>
      <vt:lpstr>Доходы!PARAMS</vt:lpstr>
      <vt:lpstr>Доходы!PERIOD</vt:lpstr>
      <vt:lpstr>Доходы!RBEGIN_1</vt:lpstr>
      <vt:lpstr>Источники!RBEGIN_1</vt:lpstr>
      <vt:lpstr>Доходы!REG_DATE</vt:lpstr>
      <vt:lpstr>Доходы!REND_1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rep:2.46.0.72</dc:description>
  <cp:lastModifiedBy>Пользователь Windows</cp:lastModifiedBy>
  <cp:lastPrinted>2018-10-28T15:15:23Z</cp:lastPrinted>
  <dcterms:created xsi:type="dcterms:W3CDTF">2018-10-03T13:38:56Z</dcterms:created>
  <dcterms:modified xsi:type="dcterms:W3CDTF">2018-10-28T15:16:04Z</dcterms:modified>
</cp:coreProperties>
</file>