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остановления об исполнении Бюджета\"/>
    </mc:Choice>
  </mc:AlternateContent>
  <bookViews>
    <workbookView xWindow="0" yWindow="0" windowWidth="28800" windowHeight="12435" activeTab="1"/>
  </bookViews>
  <sheets>
    <sheet name="Приложение 1" sheetId="1" r:id="rId1"/>
    <sheet name="Источники" sheetId="3" r:id="rId2"/>
    <sheet name="_params" sheetId="4" state="hidden" r:id="rId3"/>
  </sheets>
  <definedNames>
    <definedName name="APPT" localSheetId="1">Источники!$A$29</definedName>
    <definedName name="APPT" localSheetId="0">'Приложение 1'!#REF!</definedName>
    <definedName name="FILE_NAME" localSheetId="0">'Приложение 1'!#REF!</definedName>
    <definedName name="FIO" localSheetId="0">'Приложение 1'!#REF!</definedName>
    <definedName name="FORM_CODE" localSheetId="0">'Приложение 1'!#REF!</definedName>
    <definedName name="LAST_CELL" localSheetId="1">Источники!#REF!</definedName>
    <definedName name="LAST_CELL" localSheetId="0">'Приложение 1'!$E$83</definedName>
    <definedName name="PARAMS" localSheetId="0">'Приложение 1'!#REF!</definedName>
    <definedName name="PERIOD" localSheetId="0">'Приложение 1'!#REF!</definedName>
    <definedName name="RANGE_NAMES" localSheetId="0">'Приложение 1'!$G$7</definedName>
    <definedName name="RBEGIN_1" localSheetId="1">Источники!$A$16</definedName>
    <definedName name="RBEGIN_1" localSheetId="0">'Приложение 1'!$A$16</definedName>
    <definedName name="REG_DATE" localSheetId="0">'Приложение 1'!#REF!</definedName>
    <definedName name="REND_1" localSheetId="1">Источники!$A$27</definedName>
    <definedName name="REND_1" localSheetId="0">'Приложение 1'!$A$83</definedName>
    <definedName name="S_520" localSheetId="1">Источники!$A$18</definedName>
    <definedName name="S_620" localSheetId="1">Источники!$A$20</definedName>
    <definedName name="S_700" localSheetId="1">Источники!$A$22</definedName>
    <definedName name="S_700A" localSheetId="1">Источники!$A$23</definedName>
    <definedName name="SIGN" localSheetId="1">Источники!$A$29:$C$30</definedName>
    <definedName name="SIGN" localSheetId="0">'Приложение 1'!$A$20:$C$20</definedName>
    <definedName name="SRC_CODE" localSheetId="0">'Приложение 1'!#REF!</definedName>
    <definedName name="SRC_KIND" localSheetId="0">'Приложение 1'!#REF!</definedName>
  </definedNames>
  <calcPr calcId="152511"/>
</workbook>
</file>

<file path=xl/calcChain.xml><?xml version="1.0" encoding="utf-8"?>
<calcChain xmlns="http://schemas.openxmlformats.org/spreadsheetml/2006/main">
  <c r="E18" i="1" l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16" i="1"/>
</calcChain>
</file>

<file path=xl/sharedStrings.xml><?xml version="1.0" encoding="utf-8"?>
<sst xmlns="http://schemas.openxmlformats.org/spreadsheetml/2006/main" count="226" uniqueCount="186">
  <si>
    <t>01.07.2018</t>
  </si>
  <si>
    <t xml:space="preserve">             по ОКЕИ</t>
  </si>
  <si>
    <t>383</t>
  </si>
  <si>
    <t>Единица измерения: руб.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</si>
  <si>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</si>
  <si>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</si>
  <si>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</si>
  <si>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</si>
  <si>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5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</si>
  <si>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</si>
  <si>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</si>
  <si>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</si>
  <si>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</si>
  <si>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</si>
  <si>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</si>
  <si>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</si>
  <si>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</si>
  <si>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</si>
  <si>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</si>
  <si>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</si>
  <si>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</si>
  <si>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</si>
  <si>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</si>
  <si>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</si>
  <si>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</si>
  <si>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</si>
  <si>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</si>
  <si>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</si>
  <si>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</si>
  <si>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</si>
  <si>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</si>
  <si>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</si>
  <si>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</si>
  <si>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</si>
  <si>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</si>
  <si>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</si>
  <si>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</si>
  <si>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</si>
  <si>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</si>
  <si>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</si>
  <si>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</si>
  <si>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</si>
  <si>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</si>
  <si>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</si>
  <si>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</si>
  <si>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</si>
  <si>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</si>
  <si>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</si>
  <si>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</si>
  <si>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</si>
  <si>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</si>
  <si>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</si>
  <si>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</si>
  <si>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</si>
  <si>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</si>
  <si>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</si>
  <si>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</si>
  <si>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</si>
  <si>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</si>
  <si>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</si>
  <si>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</si>
  <si>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</si>
  <si>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</si>
  <si>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</si>
  <si>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(РАБОТ)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</si>
  <si>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</si>
  <si>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</si>
  <si>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</si>
  <si>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</si>
  <si>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</si>
  <si>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</si>
  <si>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</si>
  <si>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Доходы от компенсации затрат государства</t>
  </si>
  <si>
    <t>011 11302000000000130</t>
  </si>
  <si>
    <t>Прочие доходы от компенсации затрат государства</t>
  </si>
  <si>
    <t>011 11302990000000130</t>
  </si>
  <si>
    <t>Прочие доходы от компенсации затрат бюджетов сельских поселений</t>
  </si>
  <si>
    <t>011 11302995100000130</t>
  </si>
  <si>
    <t>ПРОЧИЕ НЕНАЛОГОВЫЕ ДОХОДЫ</t>
  </si>
  <si>
    <t>011 11700000000000000</t>
  </si>
  <si>
    <t>Прочие неналоговые доходы</t>
  </si>
  <si>
    <t>011 11705000000000180</t>
  </si>
  <si>
    <t>Прочие неналоговые доходы бюджетов сельских поселений</t>
  </si>
  <si>
    <t>011 11705050100000180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</si>
  <si>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</si>
  <si>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</si>
  <si>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</si>
  <si>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</si>
  <si>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</si>
  <si>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011 20210000000000151</t>
  </si>
  <si>
    <t>Дотации на выравнивание бюджетной обеспеченности</t>
  </si>
  <si>
    <t>011 20215001000000151</t>
  </si>
  <si>
    <t>Дотации бюджетам сельских поселений на выравнивание бюджетной обеспеченности</t>
  </si>
  <si>
    <t>011 20215001100000151</t>
  </si>
  <si>
    <t>Субсидии бюджетам бюджетной системы Российской Федерации (межбюджетные субсидии)</t>
  </si>
  <si>
    <t>011 20220000000000151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</si>
  <si>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</si>
  <si>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</si>
  <si>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</si>
  <si>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</si>
  <si>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</si>
  <si>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</si>
  <si>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</si>
  <si>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</si>
  <si>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</si>
  <si>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011 20225555000000151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</si>
  <si>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</si>
  <si>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011 20225555100000151</t>
  </si>
  <si>
    <t>Субсидии бюджетам на реализацию мероприятий по устойчивому развитию сельских территорий</t>
  </si>
  <si>
    <t>011 20225567000000151</t>
  </si>
  <si>
    <t>Субсидии бюджетам сельских поселений на реализацию мероприятий по устойчивому развитию сельских территорий</t>
  </si>
  <si>
    <t>011 20225567100000151</t>
  </si>
  <si>
    <t>Прочие субсидии</t>
  </si>
  <si>
    <t>011 20229999000000151</t>
  </si>
  <si>
    <t>Прочие субсидии бюджетам сельских поселений</t>
  </si>
  <si>
    <t>011 20229999100000151</t>
  </si>
  <si>
    <t>Субвенции бюджетам бюджетной системы Российской Федерации</t>
  </si>
  <si>
    <t>011 20230000000000151</t>
  </si>
  <si>
    <t>Субвенции местным бюджетам на выполнение передаваемых полномочий субъектов Российской Федерации</t>
  </si>
  <si>
    <t>011 20230024000000151</t>
  </si>
  <si>
    <t>Субвенции бюджетам сельских поселений на выполнение передаваемых полномочий субъектов Российской Федерации</t>
  </si>
  <si>
    <t>011 20230024100000151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</si>
  <si>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</si>
  <si>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</si>
  <si>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</si>
  <si>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011 20235118100000151</t>
  </si>
  <si>
    <t>Иные межбюджетные трансферты</t>
  </si>
  <si>
    <t>011 20240000000000151</t>
  </si>
  <si>
    <t>Прочие межбюджетные трансферты, передаваемые бюджетам</t>
  </si>
  <si>
    <t>011 20249999000000151</t>
  </si>
  <si>
    <t>Прочие межбюджетные трансферты, передаваемые бюджетам сельских поселений</t>
  </si>
  <si>
    <t>011 20249999100000151</t>
  </si>
  <si>
    <t>ПРОЧИЕ БЕЗВОЗМЕЗДНЫЕ ПОСТУПЛЕНИЯ</t>
  </si>
  <si>
    <t>011 20700000000000000</t>
  </si>
  <si>
    <t>Прочие безвозмездные поступления в бюджеты сельских поселений</t>
  </si>
  <si>
    <t>011 20705000100000180</t>
  </si>
  <si>
    <t>011 20705030100000180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</si>
  <si>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</si>
  <si>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</si>
  <si>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</si>
  <si>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</si>
  <si>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</si>
  <si>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011 21960010100000151</t>
  </si>
  <si>
    <t>x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</si>
  <si>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</si>
  <si>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</si>
  <si>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</si>
  <si>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</si>
  <si>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</si>
  <si>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</si>
  <si>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</si>
  <si>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</si>
  <si>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</si>
  <si>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</si>
  <si>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</si>
  <si>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</si>
  <si>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</si>
  <si>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</si>
  <si>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</si>
  <si>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</si>
  <si>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</si>
  <si>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</si>
  <si>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</si>
  <si>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</si>
  <si>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</si>
  <si>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</si>
  <si>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</si>
  <si>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</si>
  <si>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</si>
  <si>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</si>
  <si>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</si>
  <si>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</si>
  <si>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</si>
  <si>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</si>
  <si>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</si>
  <si>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</si>
  <si>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</si>
  <si>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012111</t>
  </si>
  <si>
    <t>Доходы/PERIOD</t>
  </si>
  <si>
    <t>Приложение № 1</t>
  </si>
  <si>
    <t>к постанвелению № 305 от 25.07.2018 г.</t>
  </si>
  <si>
    <t>Исполнение росписи доходов бюджета Скребловского сельского поселения</t>
  </si>
  <si>
    <t>за 2 квартал 2018 года</t>
  </si>
  <si>
    <t>% исполнения</t>
  </si>
  <si>
    <t>Источники внутреннего финансирования дефицита бюджета Скребловского сельского поселения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</si>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</sst>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"/>
    </font>
    <font>
      <sz val="8"/>
      <name val="Arial Cyr"/>
    </font>
    <font>
      <sz val="10"/>
      <name val="Arial Cyr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/>
    <xf numFmtId="49" fontId="1" fillId="0" borderId="0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Continuous"/>
    </xf>
    <xf numFmtId="0" fontId="1" fillId="0" borderId="1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left"/>
    </xf>
    <xf numFmtId="0" fontId="1" fillId="0" borderId="23" xfId="0" applyFont="1" applyBorder="1" applyAlignment="1" applyProtection="1">
      <alignment horizontal="center"/>
    </xf>
    <xf numFmtId="49" fontId="1" fillId="0" borderId="23" xfId="0" applyNumberFormat="1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left"/>
    </xf>
    <xf numFmtId="0" fontId="2" fillId="0" borderId="23" xfId="0" applyFont="1" applyBorder="1" applyAlignment="1" applyProtection="1">
      <alignment horizontal="left"/>
    </xf>
    <xf numFmtId="49" fontId="2" fillId="0" borderId="23" xfId="0" applyNumberFormat="1" applyFont="1" applyBorder="1" applyAlignment="1" applyProtection="1"/>
    <xf numFmtId="49" fontId="2" fillId="0" borderId="13" xfId="0" applyNumberFormat="1" applyFont="1" applyBorder="1" applyAlignment="1" applyProtection="1">
      <alignment horizontal="left" wrapText="1"/>
    </xf>
    <xf numFmtId="4" fontId="2" fillId="0" borderId="15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/>
    </xf>
    <xf numFmtId="4" fontId="2" fillId="0" borderId="9" xfId="0" applyNumberFormat="1" applyFont="1" applyBorder="1" applyAlignment="1" applyProtection="1">
      <alignment horizontal="right"/>
    </xf>
    <xf numFmtId="164" fontId="2" fillId="0" borderId="20" xfId="0" applyNumberFormat="1" applyFont="1" applyBorder="1" applyAlignment="1" applyProtection="1">
      <alignment horizontal="left" wrapText="1"/>
    </xf>
    <xf numFmtId="49" fontId="6" fillId="0" borderId="13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6" fillId="0" borderId="17" xfId="0" applyNumberFormat="1" applyFont="1" applyBorder="1" applyAlignment="1" applyProtection="1">
      <alignment horizontal="left" wrapText="1"/>
    </xf>
    <xf numFmtId="49" fontId="6" fillId="0" borderId="18" xfId="0" applyNumberFormat="1" applyFont="1" applyBorder="1" applyAlignment="1" applyProtection="1">
      <alignment horizontal="center"/>
    </xf>
    <xf numFmtId="4" fontId="6" fillId="0" borderId="19" xfId="0" applyNumberFormat="1" applyFont="1" applyBorder="1" applyAlignment="1" applyProtection="1">
      <alignment horizontal="right"/>
    </xf>
    <xf numFmtId="49" fontId="6" fillId="0" borderId="20" xfId="0" applyNumberFormat="1" applyFont="1" applyBorder="1" applyAlignment="1" applyProtection="1">
      <alignment horizontal="left" wrapText="1"/>
    </xf>
    <xf numFmtId="49" fontId="6" fillId="0" borderId="21" xfId="0" applyNumberFormat="1" applyFont="1" applyBorder="1" applyAlignment="1" applyProtection="1">
      <alignment horizontal="center"/>
    </xf>
    <xf numFmtId="4" fontId="6" fillId="0" borderId="9" xfId="0" applyNumberFormat="1" applyFont="1" applyBorder="1" applyAlignment="1" applyProtection="1">
      <alignment horizontal="right"/>
    </xf>
    <xf numFmtId="0" fontId="0" fillId="0" borderId="0" xfId="0" applyAlignment="1"/>
    <xf numFmtId="49" fontId="7" fillId="0" borderId="20" xfId="0" applyNumberFormat="1" applyFont="1" applyBorder="1" applyAlignment="1" applyProtection="1">
      <alignment horizontal="left" wrapText="1"/>
    </xf>
    <xf numFmtId="4" fontId="7" fillId="0" borderId="9" xfId="0" applyNumberFormat="1" applyFont="1" applyBorder="1" applyAlignment="1" applyProtection="1">
      <alignment horizontal="right"/>
    </xf>
    <xf numFmtId="0" fontId="5" fillId="0" borderId="0" xfId="0" applyFont="1" applyAlignment="1">
      <alignment horizontal="right"/>
    </xf>
    <xf numFmtId="49" fontId="7" fillId="0" borderId="26" xfId="0" applyNumberFormat="1" applyFont="1" applyBorder="1" applyAlignment="1" applyProtection="1">
      <alignment horizontal="left" wrapText="1"/>
    </xf>
    <xf numFmtId="49" fontId="7" fillId="0" borderId="15" xfId="0" applyNumberFormat="1" applyFont="1" applyBorder="1" applyAlignment="1" applyProtection="1">
      <alignment horizontal="center" wrapText="1"/>
    </xf>
    <xf numFmtId="4" fontId="7" fillId="0" borderId="15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left"/>
    </xf>
    <xf numFmtId="0" fontId="2" fillId="0" borderId="19" xfId="0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7" fillId="0" borderId="9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21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workbookViewId="0">
      <selection activeCell="A18" sqref="A18"/>
    </sheetView>
  </sheetViews>
  <sheetFormatPr defaultRowHeight="12.75" customHeight="1" x14ac:dyDescent="0.2"/>
  <cols>
    <col min="1" max="1" width="39.5703125" customWidth="1"/>
    <col min="2" max="2" width="23.140625" customWidth="1"/>
    <col min="3" max="3" width="17" customWidth="1"/>
    <col min="4" max="4" width="16.7109375" customWidth="1"/>
    <col min="5" max="5" width="13.7109375" customWidth="1"/>
  </cols>
  <sheetData>
    <row r="1" spans="1:6" ht="12.75" customHeight="1" x14ac:dyDescent="0.2">
      <c r="D1" s="45" t="s">
        <v>179</v>
      </c>
      <c r="E1" s="45"/>
    </row>
    <row r="2" spans="1:6" ht="12.75" customHeight="1" x14ac:dyDescent="0.2">
      <c r="C2" s="45" t="s">
        <v>180</v>
      </c>
      <c r="D2" s="45"/>
      <c r="E2" s="45"/>
      <c r="F2" s="30"/>
    </row>
    <row r="4" spans="1:6" ht="19.5" customHeight="1" x14ac:dyDescent="0.25">
      <c r="A4" s="42" t="s">
        <v>181</v>
      </c>
      <c r="B4" s="42"/>
      <c r="C4" s="42"/>
      <c r="D4" s="42"/>
      <c r="E4" s="42"/>
    </row>
    <row r="5" spans="1:6" ht="18" x14ac:dyDescent="0.25">
      <c r="A5" s="43" t="s">
        <v>182</v>
      </c>
      <c r="B5" s="44"/>
      <c r="C5" s="44"/>
      <c r="D5" s="44"/>
      <c r="E5" s="44"/>
    </row>
    <row r="7" spans="1:6" ht="13.5" thickBot="1" x14ac:dyDescent="0.25">
      <c r="A7" s="2" t="s">
        <v>3</v>
      </c>
      <c r="B7" s="4"/>
      <c r="C7" s="3"/>
      <c r="D7" s="1" t="s">
        <v>1</v>
      </c>
      <c r="E7" s="5" t="s">
        <v>2</v>
      </c>
    </row>
    <row r="8" spans="1:6" ht="4.1500000000000004" customHeight="1" x14ac:dyDescent="0.2">
      <c r="A8" s="52" t="s">
        <v>4</v>
      </c>
      <c r="B8" s="49" t="s">
        <v>5</v>
      </c>
      <c r="C8" s="46" t="s">
        <v>6</v>
      </c>
      <c r="D8" s="46" t="s">
        <v>7</v>
      </c>
      <c r="E8" s="55" t="s">
        <v>183</v>
      </c>
    </row>
    <row r="9" spans="1:6" ht="3.6" customHeight="1" x14ac:dyDescent="0.2">
      <c r="A9" s="53"/>
      <c r="B9" s="50"/>
      <c r="C9" s="47"/>
      <c r="D9" s="47"/>
      <c r="E9" s="56"/>
    </row>
    <row r="10" spans="1:6" ht="3" customHeight="1" x14ac:dyDescent="0.2">
      <c r="A10" s="53"/>
      <c r="B10" s="50"/>
      <c r="C10" s="47"/>
      <c r="D10" s="47"/>
      <c r="E10" s="56"/>
    </row>
    <row r="11" spans="1:6" ht="3" customHeight="1" x14ac:dyDescent="0.2">
      <c r="A11" s="53"/>
      <c r="B11" s="50"/>
      <c r="C11" s="47"/>
      <c r="D11" s="47"/>
      <c r="E11" s="56"/>
    </row>
    <row r="12" spans="1:6" ht="3" customHeight="1" x14ac:dyDescent="0.2">
      <c r="A12" s="53"/>
      <c r="B12" s="50"/>
      <c r="C12" s="47"/>
      <c r="D12" s="47"/>
      <c r="E12" s="56"/>
    </row>
    <row r="13" spans="1:6" ht="3" customHeight="1" x14ac:dyDescent="0.2">
      <c r="A13" s="53"/>
      <c r="B13" s="50"/>
      <c r="C13" s="47"/>
      <c r="D13" s="47"/>
      <c r="E13" s="56"/>
    </row>
    <row r="14" spans="1:6" ht="23.45" customHeight="1" x14ac:dyDescent="0.2">
      <c r="A14" s="54"/>
      <c r="B14" s="51"/>
      <c r="C14" s="48"/>
      <c r="D14" s="48"/>
      <c r="E14" s="57"/>
    </row>
    <row r="15" spans="1:6" ht="12.6" customHeight="1" thickBot="1" x14ac:dyDescent="0.25">
      <c r="A15" s="6">
        <v>1</v>
      </c>
      <c r="B15" s="7">
        <v>2</v>
      </c>
      <c r="C15" s="6">
        <v>3</v>
      </c>
      <c r="D15" s="7">
        <v>4</v>
      </c>
      <c r="E15" s="6">
        <v>5</v>
      </c>
    </row>
    <row r="16" spans="1:6" x14ac:dyDescent="0.2">
      <c r="A16" s="20" t="s">
        <v>9</v>
      </c>
      <c r="B16" s="21" t="s">
        <v>10</v>
      </c>
      <c r="C16" s="22">
        <v>57263433</v>
      </c>
      <c r="D16" s="23">
        <v>15491865.15</v>
      </c>
      <c r="E16" s="22">
        <f>PRODUCT(D16,1/C16,100)</f>
        <v>27.053678653880219</v>
      </c>
    </row>
    <row r="17" spans="1:5" x14ac:dyDescent="0.2">
      <c r="A17" s="24" t="s">
        <v>11</v>
      </c>
      <c r="B17" s="25"/>
      <c r="C17" s="26"/>
      <c r="D17" s="26"/>
      <c r="E17" s="22"/>
    </row>
    <row r="18" spans="1:5" ht="25.5" x14ac:dyDescent="0.2">
      <c r="A18" s="27" t="s">
        <v>12</v>
      </c>
      <c r="B18" s="28" t="s">
        <v>13</v>
      </c>
      <c r="C18" s="29">
        <v>18195700</v>
      </c>
      <c r="D18" s="29">
        <v>4565663.4800000004</v>
      </c>
      <c r="E18" s="22">
        <f t="shared" ref="E18:E80" si="0">PRODUCT(D18,1/C18,100)</f>
        <v>25.09199140456262</v>
      </c>
    </row>
    <row r="19" spans="1:5" x14ac:dyDescent="0.2">
      <c r="A19" s="27" t="s">
        <v>14</v>
      </c>
      <c r="B19" s="28" t="s">
        <v>15</v>
      </c>
      <c r="C19" s="29">
        <v>2380000</v>
      </c>
      <c r="D19" s="29">
        <v>905510.56</v>
      </c>
      <c r="E19" s="22">
        <f t="shared" si="0"/>
        <v>38.046662184873952</v>
      </c>
    </row>
    <row r="20" spans="1:5" x14ac:dyDescent="0.2">
      <c r="A20" s="16" t="s">
        <v>16</v>
      </c>
      <c r="B20" s="17" t="s">
        <v>17</v>
      </c>
      <c r="C20" s="18">
        <v>2380000</v>
      </c>
      <c r="D20" s="18">
        <v>905510.56</v>
      </c>
      <c r="E20" s="15">
        <f t="shared" si="0"/>
        <v>38.046662184873952</v>
      </c>
    </row>
    <row r="21" spans="1:5" ht="51" x14ac:dyDescent="0.2">
      <c r="A21" s="27" t="s">
        <v>19</v>
      </c>
      <c r="B21" s="28" t="s">
        <v>20</v>
      </c>
      <c r="C21" s="29">
        <v>1678700</v>
      </c>
      <c r="D21" s="29">
        <v>814574.82</v>
      </c>
      <c r="E21" s="22">
        <f t="shared" si="0"/>
        <v>48.52414487400965</v>
      </c>
    </row>
    <row r="22" spans="1:5" ht="38.25" x14ac:dyDescent="0.2">
      <c r="A22" s="16" t="s">
        <v>21</v>
      </c>
      <c r="B22" s="17" t="s">
        <v>22</v>
      </c>
      <c r="C22" s="18">
        <v>1678700</v>
      </c>
      <c r="D22" s="18">
        <v>814574.82</v>
      </c>
      <c r="E22" s="15">
        <f t="shared" si="0"/>
        <v>48.52414487400965</v>
      </c>
    </row>
    <row r="23" spans="1:5" x14ac:dyDescent="0.2">
      <c r="A23" s="27" t="s">
        <v>23</v>
      </c>
      <c r="B23" s="28" t="s">
        <v>24</v>
      </c>
      <c r="C23" s="29">
        <v>52000</v>
      </c>
      <c r="D23" s="29">
        <v>4110</v>
      </c>
      <c r="E23" s="22">
        <f t="shared" si="0"/>
        <v>7.9038461538461542</v>
      </c>
    </row>
    <row r="24" spans="1:5" x14ac:dyDescent="0.2">
      <c r="A24" s="16" t="s">
        <v>25</v>
      </c>
      <c r="B24" s="17" t="s">
        <v>26</v>
      </c>
      <c r="C24" s="18">
        <v>52000</v>
      </c>
      <c r="D24" s="18">
        <v>4110</v>
      </c>
      <c r="E24" s="15">
        <f t="shared" si="0"/>
        <v>7.9038461538461542</v>
      </c>
    </row>
    <row r="25" spans="1:5" x14ac:dyDescent="0.2">
      <c r="A25" s="16" t="s">
        <v>25</v>
      </c>
      <c r="B25" s="17" t="s">
        <v>27</v>
      </c>
      <c r="C25" s="18">
        <v>52000</v>
      </c>
      <c r="D25" s="18">
        <v>4110</v>
      </c>
      <c r="E25" s="15">
        <f t="shared" si="0"/>
        <v>7.9038461538461542</v>
      </c>
    </row>
    <row r="26" spans="1:5" x14ac:dyDescent="0.2">
      <c r="A26" s="27" t="s">
        <v>28</v>
      </c>
      <c r="B26" s="28" t="s">
        <v>29</v>
      </c>
      <c r="C26" s="29">
        <v>13000000</v>
      </c>
      <c r="D26" s="29">
        <v>2160914.44</v>
      </c>
      <c r="E26" s="22">
        <f t="shared" si="0"/>
        <v>16.622418769230769</v>
      </c>
    </row>
    <row r="27" spans="1:5" x14ac:dyDescent="0.2">
      <c r="A27" s="16" t="s">
        <v>30</v>
      </c>
      <c r="B27" s="17" t="s">
        <v>31</v>
      </c>
      <c r="C27" s="18">
        <v>300000</v>
      </c>
      <c r="D27" s="18">
        <v>43059.44</v>
      </c>
      <c r="E27" s="15">
        <f t="shared" si="0"/>
        <v>14.353146666666666</v>
      </c>
    </row>
    <row r="28" spans="1:5" ht="63.75" x14ac:dyDescent="0.2">
      <c r="A28" s="16" t="s">
        <v>32</v>
      </c>
      <c r="B28" s="17" t="s">
        <v>33</v>
      </c>
      <c r="C28" s="18">
        <v>300000</v>
      </c>
      <c r="D28" s="18">
        <v>43059.44</v>
      </c>
      <c r="E28" s="15">
        <f t="shared" si="0"/>
        <v>14.353146666666666</v>
      </c>
    </row>
    <row r="29" spans="1:5" x14ac:dyDescent="0.2">
      <c r="A29" s="16" t="s">
        <v>34</v>
      </c>
      <c r="B29" s="17" t="s">
        <v>35</v>
      </c>
      <c r="C29" s="18">
        <v>12700000</v>
      </c>
      <c r="D29" s="18">
        <v>2117855</v>
      </c>
      <c r="E29" s="15">
        <f t="shared" si="0"/>
        <v>16.676023622047243</v>
      </c>
    </row>
    <row r="30" spans="1:5" x14ac:dyDescent="0.2">
      <c r="A30" s="16" t="s">
        <v>36</v>
      </c>
      <c r="B30" s="17" t="s">
        <v>37</v>
      </c>
      <c r="C30" s="18">
        <v>8200000</v>
      </c>
      <c r="D30" s="18">
        <v>1143893.83</v>
      </c>
      <c r="E30" s="15">
        <f t="shared" si="0"/>
        <v>13.949924756097559</v>
      </c>
    </row>
    <row r="31" spans="1:5" ht="51" x14ac:dyDescent="0.2">
      <c r="A31" s="16" t="s">
        <v>38</v>
      </c>
      <c r="B31" s="17" t="s">
        <v>39</v>
      </c>
      <c r="C31" s="18">
        <v>8200000</v>
      </c>
      <c r="D31" s="18">
        <v>1143893.83</v>
      </c>
      <c r="E31" s="15">
        <f t="shared" si="0"/>
        <v>13.949924756097559</v>
      </c>
    </row>
    <row r="32" spans="1:5" x14ac:dyDescent="0.2">
      <c r="A32" s="16" t="s">
        <v>40</v>
      </c>
      <c r="B32" s="17" t="s">
        <v>41</v>
      </c>
      <c r="C32" s="18">
        <v>4500000</v>
      </c>
      <c r="D32" s="18">
        <v>973961.17</v>
      </c>
      <c r="E32" s="15">
        <f t="shared" si="0"/>
        <v>21.643581555555556</v>
      </c>
    </row>
    <row r="33" spans="1:5" ht="51" x14ac:dyDescent="0.2">
      <c r="A33" s="16" t="s">
        <v>42</v>
      </c>
      <c r="B33" s="17" t="s">
        <v>43</v>
      </c>
      <c r="C33" s="18">
        <v>4500000</v>
      </c>
      <c r="D33" s="18">
        <v>973961.17</v>
      </c>
      <c r="E33" s="15">
        <f t="shared" si="0"/>
        <v>21.643581555555556</v>
      </c>
    </row>
    <row r="34" spans="1:5" x14ac:dyDescent="0.2">
      <c r="A34" s="27" t="s">
        <v>44</v>
      </c>
      <c r="B34" s="28" t="s">
        <v>45</v>
      </c>
      <c r="C34" s="29">
        <v>15000</v>
      </c>
      <c r="D34" s="29">
        <v>7250</v>
      </c>
      <c r="E34" s="22">
        <f t="shared" si="0"/>
        <v>48.333333333333336</v>
      </c>
    </row>
    <row r="35" spans="1:5" ht="51" x14ac:dyDescent="0.2">
      <c r="A35" s="16" t="s">
        <v>46</v>
      </c>
      <c r="B35" s="17" t="s">
        <v>47</v>
      </c>
      <c r="C35" s="18">
        <v>15000</v>
      </c>
      <c r="D35" s="18">
        <v>7250</v>
      </c>
      <c r="E35" s="15">
        <f t="shared" si="0"/>
        <v>48.333333333333336</v>
      </c>
    </row>
    <row r="36" spans="1:5" ht="89.25" x14ac:dyDescent="0.2">
      <c r="A36" s="16" t="s">
        <v>48</v>
      </c>
      <c r="B36" s="17" t="s">
        <v>49</v>
      </c>
      <c r="C36" s="18">
        <v>15000</v>
      </c>
      <c r="D36" s="18">
        <v>7250</v>
      </c>
      <c r="E36" s="15">
        <f t="shared" si="0"/>
        <v>48.333333333333336</v>
      </c>
    </row>
    <row r="37" spans="1:5" ht="51" x14ac:dyDescent="0.2">
      <c r="A37" s="27" t="s">
        <v>50</v>
      </c>
      <c r="B37" s="28" t="s">
        <v>51</v>
      </c>
      <c r="C37" s="29">
        <v>770000</v>
      </c>
      <c r="D37" s="29">
        <v>617108.72</v>
      </c>
      <c r="E37" s="22">
        <f t="shared" si="0"/>
        <v>80.143989610389596</v>
      </c>
    </row>
    <row r="38" spans="1:5" ht="114.75" x14ac:dyDescent="0.2">
      <c r="A38" s="19" t="s">
        <v>52</v>
      </c>
      <c r="B38" s="17" t="s">
        <v>53</v>
      </c>
      <c r="C38" s="18">
        <v>170000</v>
      </c>
      <c r="D38" s="18">
        <v>408331.25</v>
      </c>
      <c r="E38" s="15">
        <f t="shared" si="0"/>
        <v>240.19485294117646</v>
      </c>
    </row>
    <row r="39" spans="1:5" ht="102" x14ac:dyDescent="0.2">
      <c r="A39" s="19" t="s">
        <v>54</v>
      </c>
      <c r="B39" s="17" t="s">
        <v>55</v>
      </c>
      <c r="C39" s="18">
        <v>170000</v>
      </c>
      <c r="D39" s="18">
        <v>408331.25</v>
      </c>
      <c r="E39" s="15">
        <f t="shared" si="0"/>
        <v>240.19485294117646</v>
      </c>
    </row>
    <row r="40" spans="1:5" ht="76.5" x14ac:dyDescent="0.2">
      <c r="A40" s="16" t="s">
        <v>56</v>
      </c>
      <c r="B40" s="17" t="s">
        <v>57</v>
      </c>
      <c r="C40" s="18">
        <v>170000</v>
      </c>
      <c r="D40" s="18">
        <v>408331.25</v>
      </c>
      <c r="E40" s="15">
        <f t="shared" si="0"/>
        <v>240.19485294117646</v>
      </c>
    </row>
    <row r="41" spans="1:5" ht="114.75" x14ac:dyDescent="0.2">
      <c r="A41" s="19" t="s">
        <v>58</v>
      </c>
      <c r="B41" s="17" t="s">
        <v>59</v>
      </c>
      <c r="C41" s="18">
        <v>600000</v>
      </c>
      <c r="D41" s="18">
        <v>208777.47</v>
      </c>
      <c r="E41" s="15">
        <f t="shared" si="0"/>
        <v>34.796244999999999</v>
      </c>
    </row>
    <row r="42" spans="1:5" ht="114.75" x14ac:dyDescent="0.2">
      <c r="A42" s="19" t="s">
        <v>60</v>
      </c>
      <c r="B42" s="17" t="s">
        <v>61</v>
      </c>
      <c r="C42" s="18">
        <v>600000</v>
      </c>
      <c r="D42" s="18">
        <v>208777.47</v>
      </c>
      <c r="E42" s="15">
        <f t="shared" si="0"/>
        <v>34.796244999999999</v>
      </c>
    </row>
    <row r="43" spans="1:5" ht="102" x14ac:dyDescent="0.2">
      <c r="A43" s="16" t="s">
        <v>62</v>
      </c>
      <c r="B43" s="17" t="s">
        <v>63</v>
      </c>
      <c r="C43" s="18">
        <v>600000</v>
      </c>
      <c r="D43" s="18">
        <v>208777.47</v>
      </c>
      <c r="E43" s="15">
        <f t="shared" si="0"/>
        <v>34.796244999999999</v>
      </c>
    </row>
    <row r="44" spans="1:5" ht="38.25" x14ac:dyDescent="0.2">
      <c r="A44" s="27" t="s">
        <v>64</v>
      </c>
      <c r="B44" s="28" t="s">
        <v>65</v>
      </c>
      <c r="C44" s="29">
        <v>300000</v>
      </c>
      <c r="D44" s="29">
        <v>29644.94</v>
      </c>
      <c r="E44" s="22">
        <f t="shared" si="0"/>
        <v>9.8816466666666649</v>
      </c>
    </row>
    <row r="45" spans="1:5" x14ac:dyDescent="0.2">
      <c r="A45" s="16" t="s">
        <v>66</v>
      </c>
      <c r="B45" s="17" t="s">
        <v>67</v>
      </c>
      <c r="C45" s="18">
        <v>300000</v>
      </c>
      <c r="D45" s="18" t="s">
        <v>18</v>
      </c>
      <c r="E45" s="15">
        <f t="shared" si="0"/>
        <v>3.3333333333333332E-4</v>
      </c>
    </row>
    <row r="46" spans="1:5" ht="25.5" x14ac:dyDescent="0.2">
      <c r="A46" s="16" t="s">
        <v>68</v>
      </c>
      <c r="B46" s="17" t="s">
        <v>69</v>
      </c>
      <c r="C46" s="18">
        <v>300000</v>
      </c>
      <c r="D46" s="18" t="s">
        <v>18</v>
      </c>
      <c r="E46" s="15">
        <f t="shared" si="0"/>
        <v>3.3333333333333332E-4</v>
      </c>
    </row>
    <row r="47" spans="1:5" ht="38.25" x14ac:dyDescent="0.2">
      <c r="A47" s="16" t="s">
        <v>70</v>
      </c>
      <c r="B47" s="17" t="s">
        <v>71</v>
      </c>
      <c r="C47" s="18">
        <v>300000</v>
      </c>
      <c r="D47" s="18" t="s">
        <v>18</v>
      </c>
      <c r="E47" s="15">
        <f t="shared" si="0"/>
        <v>3.3333333333333332E-4</v>
      </c>
    </row>
    <row r="48" spans="1:5" ht="25.5" x14ac:dyDescent="0.2">
      <c r="A48" s="16" t="s">
        <v>72</v>
      </c>
      <c r="B48" s="17" t="s">
        <v>73</v>
      </c>
      <c r="C48" s="18" t="s">
        <v>18</v>
      </c>
      <c r="D48" s="18">
        <v>29644.94</v>
      </c>
      <c r="E48" s="15"/>
    </row>
    <row r="49" spans="1:5" ht="25.5" x14ac:dyDescent="0.2">
      <c r="A49" s="16" t="s">
        <v>74</v>
      </c>
      <c r="B49" s="17" t="s">
        <v>75</v>
      </c>
      <c r="C49" s="18" t="s">
        <v>18</v>
      </c>
      <c r="D49" s="18">
        <v>29644.94</v>
      </c>
      <c r="E49" s="15"/>
    </row>
    <row r="50" spans="1:5" ht="25.5" x14ac:dyDescent="0.2">
      <c r="A50" s="16" t="s">
        <v>76</v>
      </c>
      <c r="B50" s="17" t="s">
        <v>77</v>
      </c>
      <c r="C50" s="18" t="s">
        <v>18</v>
      </c>
      <c r="D50" s="18">
        <v>29644.94</v>
      </c>
      <c r="E50" s="15"/>
    </row>
    <row r="51" spans="1:5" x14ac:dyDescent="0.2">
      <c r="A51" s="27" t="s">
        <v>78</v>
      </c>
      <c r="B51" s="28" t="s">
        <v>79</v>
      </c>
      <c r="C51" s="29" t="s">
        <v>18</v>
      </c>
      <c r="D51" s="29">
        <v>26550</v>
      </c>
      <c r="E51" s="22"/>
    </row>
    <row r="52" spans="1:5" x14ac:dyDescent="0.2">
      <c r="A52" s="16" t="s">
        <v>80</v>
      </c>
      <c r="B52" s="17" t="s">
        <v>81</v>
      </c>
      <c r="C52" s="18" t="s">
        <v>18</v>
      </c>
      <c r="D52" s="18">
        <v>26550</v>
      </c>
      <c r="E52" s="15"/>
    </row>
    <row r="53" spans="1:5" ht="25.5" x14ac:dyDescent="0.2">
      <c r="A53" s="16" t="s">
        <v>82</v>
      </c>
      <c r="B53" s="17" t="s">
        <v>83</v>
      </c>
      <c r="C53" s="18" t="s">
        <v>18</v>
      </c>
      <c r="D53" s="18">
        <v>26550</v>
      </c>
      <c r="E53" s="15"/>
    </row>
    <row r="54" spans="1:5" x14ac:dyDescent="0.2">
      <c r="A54" s="27" t="s">
        <v>84</v>
      </c>
      <c r="B54" s="28" t="s">
        <v>85</v>
      </c>
      <c r="C54" s="29">
        <v>39067733</v>
      </c>
      <c r="D54" s="29">
        <v>10926201.67</v>
      </c>
      <c r="E54" s="22">
        <f t="shared" si="0"/>
        <v>27.967329637478578</v>
      </c>
    </row>
    <row r="55" spans="1:5" ht="38.25" x14ac:dyDescent="0.2">
      <c r="A55" s="27" t="s">
        <v>86</v>
      </c>
      <c r="B55" s="28" t="s">
        <v>87</v>
      </c>
      <c r="C55" s="29">
        <v>39017733</v>
      </c>
      <c r="D55" s="29">
        <v>11208568.439999999</v>
      </c>
      <c r="E55" s="22">
        <f t="shared" si="0"/>
        <v>28.72685719593191</v>
      </c>
    </row>
    <row r="56" spans="1:5" ht="25.5" x14ac:dyDescent="0.2">
      <c r="A56" s="16" t="s">
        <v>88</v>
      </c>
      <c r="B56" s="17" t="s">
        <v>89</v>
      </c>
      <c r="C56" s="18">
        <v>8554200</v>
      </c>
      <c r="D56" s="18">
        <v>4551845</v>
      </c>
      <c r="E56" s="15">
        <f t="shared" si="0"/>
        <v>53.211814079633399</v>
      </c>
    </row>
    <row r="57" spans="1:5" ht="25.5" x14ac:dyDescent="0.2">
      <c r="A57" s="16" t="s">
        <v>90</v>
      </c>
      <c r="B57" s="17" t="s">
        <v>91</v>
      </c>
      <c r="C57" s="18">
        <v>8554200</v>
      </c>
      <c r="D57" s="18">
        <v>4551845</v>
      </c>
      <c r="E57" s="15">
        <f t="shared" si="0"/>
        <v>53.211814079633399</v>
      </c>
    </row>
    <row r="58" spans="1:5" ht="25.5" x14ac:dyDescent="0.2">
      <c r="A58" s="16" t="s">
        <v>92</v>
      </c>
      <c r="B58" s="17" t="s">
        <v>93</v>
      </c>
      <c r="C58" s="18">
        <v>8554200</v>
      </c>
      <c r="D58" s="18">
        <v>4551845</v>
      </c>
      <c r="E58" s="15">
        <f t="shared" si="0"/>
        <v>53.211814079633399</v>
      </c>
    </row>
    <row r="59" spans="1:5" ht="38.25" x14ac:dyDescent="0.2">
      <c r="A59" s="16" t="s">
        <v>94</v>
      </c>
      <c r="B59" s="17" t="s">
        <v>95</v>
      </c>
      <c r="C59" s="18">
        <v>27812656</v>
      </c>
      <c r="D59" s="18">
        <v>4133046.44</v>
      </c>
      <c r="E59" s="15">
        <f t="shared" si="0"/>
        <v>14.860308343079495</v>
      </c>
    </row>
    <row r="60" spans="1:5" ht="51" x14ac:dyDescent="0.2">
      <c r="A60" s="16" t="s">
        <v>96</v>
      </c>
      <c r="B60" s="17" t="s">
        <v>97</v>
      </c>
      <c r="C60" s="18">
        <v>14383650</v>
      </c>
      <c r="D60" s="18">
        <v>617680.43999999994</v>
      </c>
      <c r="E60" s="15">
        <f t="shared" si="0"/>
        <v>4.2943233462994428</v>
      </c>
    </row>
    <row r="61" spans="1:5" ht="51" x14ac:dyDescent="0.2">
      <c r="A61" s="16" t="s">
        <v>98</v>
      </c>
      <c r="B61" s="17" t="s">
        <v>99</v>
      </c>
      <c r="C61" s="18">
        <v>14383650</v>
      </c>
      <c r="D61" s="18">
        <v>617680.43999999994</v>
      </c>
      <c r="E61" s="15">
        <f t="shared" si="0"/>
        <v>4.2943233462994428</v>
      </c>
    </row>
    <row r="62" spans="1:5" ht="102" x14ac:dyDescent="0.2">
      <c r="A62" s="19" t="s">
        <v>100</v>
      </c>
      <c r="B62" s="17" t="s">
        <v>101</v>
      </c>
      <c r="C62" s="18">
        <v>800700</v>
      </c>
      <c r="D62" s="18">
        <v>800700</v>
      </c>
      <c r="E62" s="15">
        <f t="shared" si="0"/>
        <v>100</v>
      </c>
    </row>
    <row r="63" spans="1:5" ht="102" x14ac:dyDescent="0.2">
      <c r="A63" s="19" t="s">
        <v>102</v>
      </c>
      <c r="B63" s="17" t="s">
        <v>103</v>
      </c>
      <c r="C63" s="18">
        <v>800700</v>
      </c>
      <c r="D63" s="18">
        <v>800700</v>
      </c>
      <c r="E63" s="15">
        <f t="shared" si="0"/>
        <v>100</v>
      </c>
    </row>
    <row r="64" spans="1:5" ht="63.75" x14ac:dyDescent="0.2">
      <c r="A64" s="16" t="s">
        <v>104</v>
      </c>
      <c r="B64" s="17" t="s">
        <v>105</v>
      </c>
      <c r="C64" s="18">
        <v>3000000</v>
      </c>
      <c r="D64" s="18" t="s">
        <v>18</v>
      </c>
      <c r="E64" s="15">
        <f t="shared" si="0"/>
        <v>3.3333333333333335E-5</v>
      </c>
    </row>
    <row r="65" spans="1:5" ht="63.75" x14ac:dyDescent="0.2">
      <c r="A65" s="16" t="s">
        <v>106</v>
      </c>
      <c r="B65" s="17" t="s">
        <v>107</v>
      </c>
      <c r="C65" s="18">
        <v>3000000</v>
      </c>
      <c r="D65" s="18" t="s">
        <v>18</v>
      </c>
      <c r="E65" s="15">
        <f t="shared" si="0"/>
        <v>3.3333333333333335E-5</v>
      </c>
    </row>
    <row r="66" spans="1:5" ht="38.25" x14ac:dyDescent="0.2">
      <c r="A66" s="16" t="s">
        <v>108</v>
      </c>
      <c r="B66" s="17" t="s">
        <v>109</v>
      </c>
      <c r="C66" s="18">
        <v>872000</v>
      </c>
      <c r="D66" s="18" t="s">
        <v>18</v>
      </c>
      <c r="E66" s="15">
        <f t="shared" si="0"/>
        <v>1.146788990825688E-4</v>
      </c>
    </row>
    <row r="67" spans="1:5" ht="51" x14ac:dyDescent="0.2">
      <c r="A67" s="16" t="s">
        <v>110</v>
      </c>
      <c r="B67" s="17" t="s">
        <v>111</v>
      </c>
      <c r="C67" s="18">
        <v>872000</v>
      </c>
      <c r="D67" s="18" t="s">
        <v>18</v>
      </c>
      <c r="E67" s="15">
        <f t="shared" si="0"/>
        <v>1.146788990825688E-4</v>
      </c>
    </row>
    <row r="68" spans="1:5" x14ac:dyDescent="0.2">
      <c r="A68" s="16" t="s">
        <v>112</v>
      </c>
      <c r="B68" s="17" t="s">
        <v>113</v>
      </c>
      <c r="C68" s="18">
        <v>8756306</v>
      </c>
      <c r="D68" s="18">
        <v>2714666</v>
      </c>
      <c r="E68" s="15">
        <f t="shared" si="0"/>
        <v>31.002411290788608</v>
      </c>
    </row>
    <row r="69" spans="1:5" ht="25.5" x14ac:dyDescent="0.2">
      <c r="A69" s="16" t="s">
        <v>114</v>
      </c>
      <c r="B69" s="17" t="s">
        <v>115</v>
      </c>
      <c r="C69" s="18">
        <v>8756306</v>
      </c>
      <c r="D69" s="18">
        <v>2714666</v>
      </c>
      <c r="E69" s="15">
        <f t="shared" si="0"/>
        <v>31.002411290788608</v>
      </c>
    </row>
    <row r="70" spans="1:5" ht="25.5" x14ac:dyDescent="0.2">
      <c r="A70" s="16" t="s">
        <v>116</v>
      </c>
      <c r="B70" s="17" t="s">
        <v>117</v>
      </c>
      <c r="C70" s="18">
        <v>255400</v>
      </c>
      <c r="D70" s="18">
        <v>128200</v>
      </c>
      <c r="E70" s="15">
        <f t="shared" si="0"/>
        <v>50.195771339075954</v>
      </c>
    </row>
    <row r="71" spans="1:5" ht="38.25" x14ac:dyDescent="0.2">
      <c r="A71" s="16" t="s">
        <v>118</v>
      </c>
      <c r="B71" s="17" t="s">
        <v>119</v>
      </c>
      <c r="C71" s="18">
        <v>1000</v>
      </c>
      <c r="D71" s="18">
        <v>1000</v>
      </c>
      <c r="E71" s="15">
        <f t="shared" si="0"/>
        <v>100</v>
      </c>
    </row>
    <row r="72" spans="1:5" ht="38.25" x14ac:dyDescent="0.2">
      <c r="A72" s="16" t="s">
        <v>120</v>
      </c>
      <c r="B72" s="17" t="s">
        <v>121</v>
      </c>
      <c r="C72" s="18">
        <v>1000</v>
      </c>
      <c r="D72" s="18">
        <v>1000</v>
      </c>
      <c r="E72" s="15">
        <f t="shared" si="0"/>
        <v>100</v>
      </c>
    </row>
    <row r="73" spans="1:5" ht="51" x14ac:dyDescent="0.2">
      <c r="A73" s="16" t="s">
        <v>122</v>
      </c>
      <c r="B73" s="17" t="s">
        <v>123</v>
      </c>
      <c r="C73" s="18">
        <v>254400</v>
      </c>
      <c r="D73" s="18">
        <v>127200</v>
      </c>
      <c r="E73" s="15">
        <f t="shared" si="0"/>
        <v>50</v>
      </c>
    </row>
    <row r="74" spans="1:5" ht="51" x14ac:dyDescent="0.2">
      <c r="A74" s="16" t="s">
        <v>124</v>
      </c>
      <c r="B74" s="17" t="s">
        <v>125</v>
      </c>
      <c r="C74" s="18">
        <v>254400</v>
      </c>
      <c r="D74" s="18">
        <v>127200</v>
      </c>
      <c r="E74" s="15">
        <f t="shared" si="0"/>
        <v>50</v>
      </c>
    </row>
    <row r="75" spans="1:5" x14ac:dyDescent="0.2">
      <c r="A75" s="16" t="s">
        <v>126</v>
      </c>
      <c r="B75" s="17" t="s">
        <v>127</v>
      </c>
      <c r="C75" s="18">
        <v>2395477</v>
      </c>
      <c r="D75" s="18">
        <v>2395477</v>
      </c>
      <c r="E75" s="15">
        <f t="shared" si="0"/>
        <v>100</v>
      </c>
    </row>
    <row r="76" spans="1:5" ht="25.5" x14ac:dyDescent="0.2">
      <c r="A76" s="16" t="s">
        <v>128</v>
      </c>
      <c r="B76" s="17" t="s">
        <v>129</v>
      </c>
      <c r="C76" s="18">
        <v>2395477</v>
      </c>
      <c r="D76" s="18">
        <v>2395477</v>
      </c>
      <c r="E76" s="15">
        <f t="shared" si="0"/>
        <v>100</v>
      </c>
    </row>
    <row r="77" spans="1:5" ht="38.25" x14ac:dyDescent="0.2">
      <c r="A77" s="16" t="s">
        <v>130</v>
      </c>
      <c r="B77" s="17" t="s">
        <v>131</v>
      </c>
      <c r="C77" s="18">
        <v>2395477</v>
      </c>
      <c r="D77" s="18">
        <v>2395477</v>
      </c>
      <c r="E77" s="15">
        <f t="shared" si="0"/>
        <v>100</v>
      </c>
    </row>
    <row r="78" spans="1:5" ht="25.5" x14ac:dyDescent="0.2">
      <c r="A78" s="27" t="s">
        <v>132</v>
      </c>
      <c r="B78" s="28" t="s">
        <v>133</v>
      </c>
      <c r="C78" s="29">
        <v>50000</v>
      </c>
      <c r="D78" s="29" t="s">
        <v>18</v>
      </c>
      <c r="E78" s="22">
        <f t="shared" si="0"/>
        <v>2E-3</v>
      </c>
    </row>
    <row r="79" spans="1:5" ht="25.5" x14ac:dyDescent="0.2">
      <c r="A79" s="16" t="s">
        <v>134</v>
      </c>
      <c r="B79" s="17" t="s">
        <v>135</v>
      </c>
      <c r="C79" s="18">
        <v>50000</v>
      </c>
      <c r="D79" s="18" t="s">
        <v>18</v>
      </c>
      <c r="E79" s="15">
        <f t="shared" si="0"/>
        <v>2E-3</v>
      </c>
    </row>
    <row r="80" spans="1:5" ht="25.5" x14ac:dyDescent="0.2">
      <c r="A80" s="16" t="s">
        <v>134</v>
      </c>
      <c r="B80" s="17" t="s">
        <v>136</v>
      </c>
      <c r="C80" s="18">
        <v>50000</v>
      </c>
      <c r="D80" s="18" t="s">
        <v>18</v>
      </c>
      <c r="E80" s="15">
        <f t="shared" si="0"/>
        <v>2E-3</v>
      </c>
    </row>
    <row r="81" spans="1:5" ht="51" x14ac:dyDescent="0.2">
      <c r="A81" s="27" t="s">
        <v>137</v>
      </c>
      <c r="B81" s="28" t="s">
        <v>138</v>
      </c>
      <c r="C81" s="29" t="s">
        <v>18</v>
      </c>
      <c r="D81" s="29">
        <v>-282366.77</v>
      </c>
      <c r="E81" s="22"/>
    </row>
    <row r="82" spans="1:5" ht="51" x14ac:dyDescent="0.2">
      <c r="A82" s="16" t="s">
        <v>139</v>
      </c>
      <c r="B82" s="17" t="s">
        <v>140</v>
      </c>
      <c r="C82" s="18" t="s">
        <v>18</v>
      </c>
      <c r="D82" s="18">
        <v>-282366.77</v>
      </c>
      <c r="E82" s="15"/>
    </row>
    <row r="83" spans="1:5" ht="64.5" thickBot="1" x14ac:dyDescent="0.25">
      <c r="A83" s="16" t="s">
        <v>141</v>
      </c>
      <c r="B83" s="17" t="s">
        <v>142</v>
      </c>
      <c r="C83" s="18" t="s">
        <v>18</v>
      </c>
      <c r="D83" s="18">
        <v>-282366.77</v>
      </c>
      <c r="E83" s="15"/>
    </row>
    <row r="84" spans="1:5" ht="12.75" customHeight="1" x14ac:dyDescent="0.2">
      <c r="A84" s="8"/>
      <c r="B84" s="9"/>
      <c r="C84" s="10"/>
      <c r="D84" s="10"/>
      <c r="E84" s="10"/>
    </row>
  </sheetData>
  <mergeCells count="9">
    <mergeCell ref="A4:E4"/>
    <mergeCell ref="A5:E5"/>
    <mergeCell ref="D1:E1"/>
    <mergeCell ref="C2:E2"/>
    <mergeCell ref="C8:C14"/>
    <mergeCell ref="B8:B14"/>
    <mergeCell ref="A8:A14"/>
    <mergeCell ref="E8:E14"/>
    <mergeCell ref="D8:D14"/>
  </mergeCells>
  <pageMargins left="0.39370078740157483" right="0.39370078740157483" top="0.78740157480314965" bottom="0" header="0" footer="0"/>
  <pageSetup paperSize="9" scale="88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showGridLines="0" tabSelected="1" workbookViewId="0">
      <selection sqref="A1:D27"/>
    </sheetView>
  </sheetViews>
  <sheetFormatPr defaultRowHeight="12.75" customHeight="1" x14ac:dyDescent="0.2"/>
  <cols>
    <col min="1" max="1" width="41" customWidth="1"/>
    <col min="2" max="2" width="27" customWidth="1"/>
    <col min="3" max="4" width="18.7109375" customWidth="1"/>
  </cols>
  <sheetData>
    <row r="1" spans="1:4" ht="12.75" customHeight="1" x14ac:dyDescent="0.2">
      <c r="D1" s="33" t="s">
        <v>185</v>
      </c>
    </row>
    <row r="2" spans="1:4" ht="12.75" customHeight="1" x14ac:dyDescent="0.2">
      <c r="A2" s="45" t="s">
        <v>180</v>
      </c>
      <c r="B2" s="45"/>
      <c r="C2" s="45"/>
      <c r="D2" s="45"/>
    </row>
    <row r="4" spans="1:4" ht="35.25" customHeight="1" x14ac:dyDescent="0.25">
      <c r="A4" s="60" t="s">
        <v>184</v>
      </c>
      <c r="B4" s="60"/>
      <c r="C4" s="60"/>
      <c r="D4" s="60"/>
    </row>
    <row r="5" spans="1:4" ht="18" x14ac:dyDescent="0.25">
      <c r="A5" s="43" t="s">
        <v>182</v>
      </c>
      <c r="B5" s="44"/>
      <c r="C5" s="44"/>
      <c r="D5" s="44"/>
    </row>
    <row r="7" spans="1:4" ht="12.75" customHeight="1" thickBot="1" x14ac:dyDescent="0.25">
      <c r="A7" s="2" t="s">
        <v>3</v>
      </c>
      <c r="B7" s="4"/>
      <c r="C7" s="3"/>
      <c r="D7" s="1" t="s">
        <v>1</v>
      </c>
    </row>
    <row r="8" spans="1:4" ht="13.9" customHeight="1" x14ac:dyDescent="0.2">
      <c r="A8" s="52" t="s">
        <v>4</v>
      </c>
      <c r="B8" s="58" t="s">
        <v>144</v>
      </c>
      <c r="C8" s="46" t="s">
        <v>6</v>
      </c>
      <c r="D8" s="46" t="s">
        <v>7</v>
      </c>
    </row>
    <row r="9" spans="1:4" ht="4.9000000000000004" customHeight="1" x14ac:dyDescent="0.2">
      <c r="A9" s="53"/>
      <c r="B9" s="59"/>
      <c r="C9" s="47"/>
      <c r="D9" s="47"/>
    </row>
    <row r="10" spans="1:4" ht="6" customHeight="1" x14ac:dyDescent="0.2">
      <c r="A10" s="53"/>
      <c r="B10" s="59"/>
      <c r="C10" s="47"/>
      <c r="D10" s="47"/>
    </row>
    <row r="11" spans="1:4" ht="4.9000000000000004" customHeight="1" x14ac:dyDescent="0.2">
      <c r="A11" s="53"/>
      <c r="B11" s="59"/>
      <c r="C11" s="47"/>
      <c r="D11" s="47"/>
    </row>
    <row r="12" spans="1:4" ht="6" customHeight="1" x14ac:dyDescent="0.2">
      <c r="A12" s="53"/>
      <c r="B12" s="59"/>
      <c r="C12" s="47"/>
      <c r="D12" s="47"/>
    </row>
    <row r="13" spans="1:4" ht="6" customHeight="1" x14ac:dyDescent="0.2">
      <c r="A13" s="53"/>
      <c r="B13" s="59"/>
      <c r="C13" s="47"/>
      <c r="D13" s="47"/>
    </row>
    <row r="14" spans="1:4" ht="18" customHeight="1" x14ac:dyDescent="0.2">
      <c r="A14" s="54"/>
      <c r="B14" s="61"/>
      <c r="C14" s="48"/>
      <c r="D14" s="48"/>
    </row>
    <row r="15" spans="1:4" ht="13.5" customHeight="1" thickBot="1" x14ac:dyDescent="0.25">
      <c r="A15" s="6">
        <v>1</v>
      </c>
      <c r="B15" s="7">
        <v>2</v>
      </c>
      <c r="C15" s="6">
        <v>3</v>
      </c>
      <c r="D15" s="7">
        <v>4</v>
      </c>
    </row>
    <row r="16" spans="1:4" ht="25.5" x14ac:dyDescent="0.2">
      <c r="A16" s="34" t="s">
        <v>145</v>
      </c>
      <c r="B16" s="35" t="s">
        <v>143</v>
      </c>
      <c r="C16" s="36" t="s">
        <v>18</v>
      </c>
      <c r="D16" s="36">
        <v>-1647523.54</v>
      </c>
    </row>
    <row r="17" spans="1:4" x14ac:dyDescent="0.2">
      <c r="A17" s="37" t="s">
        <v>11</v>
      </c>
      <c r="B17" s="38"/>
      <c r="C17" s="39"/>
      <c r="D17" s="39"/>
    </row>
    <row r="18" spans="1:4" ht="25.5" x14ac:dyDescent="0.2">
      <c r="A18" s="31" t="s">
        <v>146</v>
      </c>
      <c r="B18" s="40" t="s">
        <v>143</v>
      </c>
      <c r="C18" s="32" t="s">
        <v>18</v>
      </c>
      <c r="D18" s="32" t="s">
        <v>18</v>
      </c>
    </row>
    <row r="19" spans="1:4" x14ac:dyDescent="0.2">
      <c r="A19" s="37" t="s">
        <v>147</v>
      </c>
      <c r="B19" s="38"/>
      <c r="C19" s="39"/>
      <c r="D19" s="39"/>
    </row>
    <row r="20" spans="1:4" ht="25.5" x14ac:dyDescent="0.2">
      <c r="A20" s="31" t="s">
        <v>148</v>
      </c>
      <c r="B20" s="40" t="s">
        <v>143</v>
      </c>
      <c r="C20" s="32" t="s">
        <v>18</v>
      </c>
      <c r="D20" s="32" t="s">
        <v>18</v>
      </c>
    </row>
    <row r="21" spans="1:4" x14ac:dyDescent="0.2">
      <c r="A21" s="37" t="s">
        <v>147</v>
      </c>
      <c r="B21" s="38"/>
      <c r="C21" s="39"/>
      <c r="D21" s="39"/>
    </row>
    <row r="22" spans="1:4" x14ac:dyDescent="0.2">
      <c r="A22" s="34" t="s">
        <v>149</v>
      </c>
      <c r="B22" s="35" t="s">
        <v>150</v>
      </c>
      <c r="C22" s="36" t="s">
        <v>18</v>
      </c>
      <c r="D22" s="36">
        <v>-1647523.54</v>
      </c>
    </row>
    <row r="23" spans="1:4" ht="27" customHeight="1" x14ac:dyDescent="0.2">
      <c r="A23" s="34" t="s">
        <v>151</v>
      </c>
      <c r="B23" s="35" t="s">
        <v>152</v>
      </c>
      <c r="C23" s="36" t="s">
        <v>18</v>
      </c>
      <c r="D23" s="36">
        <v>-1647523.54</v>
      </c>
    </row>
    <row r="24" spans="1:4" x14ac:dyDescent="0.2">
      <c r="A24" s="34" t="s">
        <v>153</v>
      </c>
      <c r="B24" s="35" t="s">
        <v>154</v>
      </c>
      <c r="C24" s="36">
        <v>-57263433</v>
      </c>
      <c r="D24" s="36">
        <v>-15742965.720000001</v>
      </c>
    </row>
    <row r="25" spans="1:4" ht="25.5" x14ac:dyDescent="0.2">
      <c r="A25" s="14" t="s">
        <v>155</v>
      </c>
      <c r="B25" s="41" t="s">
        <v>156</v>
      </c>
      <c r="C25" s="15">
        <v>-57263433</v>
      </c>
      <c r="D25" s="15">
        <v>-15742965.720000001</v>
      </c>
    </row>
    <row r="26" spans="1:4" x14ac:dyDescent="0.2">
      <c r="A26" s="34" t="s">
        <v>157</v>
      </c>
      <c r="B26" s="35" t="s">
        <v>158</v>
      </c>
      <c r="C26" s="36">
        <v>57263433</v>
      </c>
      <c r="D26" s="36">
        <v>14095442.18</v>
      </c>
    </row>
    <row r="27" spans="1:4" ht="26.25" thickBot="1" x14ac:dyDescent="0.25">
      <c r="A27" s="14" t="s">
        <v>159</v>
      </c>
      <c r="B27" s="41" t="s">
        <v>160</v>
      </c>
      <c r="C27" s="15">
        <v>57263433</v>
      </c>
      <c r="D27" s="15">
        <v>14095442.18</v>
      </c>
    </row>
    <row r="28" spans="1:4" ht="12.75" customHeight="1" x14ac:dyDescent="0.2">
      <c r="A28" s="11"/>
      <c r="B28" s="12"/>
      <c r="C28" s="13"/>
      <c r="D28" s="13"/>
    </row>
  </sheetData>
  <mergeCells count="7">
    <mergeCell ref="A4:D4"/>
    <mergeCell ref="A5:D5"/>
    <mergeCell ref="A2:D2"/>
    <mergeCell ref="A8:A14"/>
    <mergeCell ref="C8:C14"/>
    <mergeCell ref="B8:B14"/>
    <mergeCell ref="D8:D14"/>
  </mergeCells>
  <conditionalFormatting sqref="D17 D19">
    <cfRule type="cellIs" priority="1" stopIfTrue="1" operator="equal">
      <formula>0</formula>
    </cfRule>
  </conditionalFormatting>
  <conditionalFormatting sqref="D32">
    <cfRule type="cellIs" priority="2" stopIfTrue="1" operator="equal">
      <formula>0</formula>
    </cfRule>
  </conditionalFormatting>
  <conditionalFormatting sqref="D34">
    <cfRule type="cellIs" priority="3" stopIfTrue="1" operator="equal">
      <formula>0</formula>
    </cfRule>
  </conditionalFormatting>
  <conditionalFormatting sqref="D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161</v>
      </c>
      <c r="B1" t="s">
        <v>162</v>
      </c>
    </row>
    <row r="2" spans="1:2" x14ac:dyDescent="0.2">
      <c r="A2" t="s">
        <v>163</v>
      </c>
      <c r="B2" t="s">
        <v>164</v>
      </c>
    </row>
    <row r="3" spans="1:2" x14ac:dyDescent="0.2">
      <c r="A3" t="s">
        <v>165</v>
      </c>
      <c r="B3" t="s">
        <v>0</v>
      </c>
    </row>
    <row r="4" spans="1:2" x14ac:dyDescent="0.2">
      <c r="A4" t="s">
        <v>166</v>
      </c>
      <c r="B4" t="s">
        <v>167</v>
      </c>
    </row>
    <row r="5" spans="1:2" x14ac:dyDescent="0.2">
      <c r="A5" t="s">
        <v>168</v>
      </c>
      <c r="B5" t="s">
        <v>169</v>
      </c>
    </row>
    <row r="6" spans="1:2" x14ac:dyDescent="0.2">
      <c r="A6" t="s">
        <v>170</v>
      </c>
      <c r="B6" t="s">
        <v>162</v>
      </c>
    </row>
    <row r="7" spans="1:2" x14ac:dyDescent="0.2">
      <c r="A7" t="s">
        <v>171</v>
      </c>
      <c r="B7" t="s">
        <v>172</v>
      </c>
    </row>
    <row r="8" spans="1:2" x14ac:dyDescent="0.2">
      <c r="A8" t="s">
        <v>173</v>
      </c>
      <c r="B8" t="s">
        <v>172</v>
      </c>
    </row>
    <row r="9" spans="1:2" x14ac:dyDescent="0.2">
      <c r="A9" t="s">
        <v>174</v>
      </c>
      <c r="B9" t="s">
        <v>175</v>
      </c>
    </row>
    <row r="10" spans="1:2" x14ac:dyDescent="0.2">
      <c r="A10" t="s">
        <v>176</v>
      </c>
      <c r="B10" t="s">
        <v>177</v>
      </c>
    </row>
    <row r="11" spans="1:2" x14ac:dyDescent="0.2">
      <c r="A11" t="s">
        <v>178</v>
      </c>
      <c r="B11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13</vt:i4>
      </vt:variant>
    </vt:vector>
  </HeadingPairs>
  <TitlesOfParts>
    <vt:vector size="16" baseType="lpstr">
      <vt:lpstr>Приложение 1</vt:lpstr>
      <vt:lpstr>Источники</vt:lpstr>
      <vt:lpstr>_params</vt:lpstr>
      <vt:lpstr>Источники!APPT</vt:lpstr>
      <vt:lpstr>'Приложение 1'!LAST_CELL</vt:lpstr>
      <vt:lpstr>'Приложение 1'!RANGE_NAMES</vt:lpstr>
      <vt:lpstr>Источники!RBEGIN_1</vt:lpstr>
      <vt:lpstr>'Приложение 1'!RBEGIN_1</vt:lpstr>
      <vt:lpstr>Источники!REND_1</vt:lpstr>
      <vt:lpstr>'Приложение 1'!REND_1</vt:lpstr>
      <vt:lpstr>Источники!S_520</vt:lpstr>
      <vt:lpstr>Источники!S_620</vt:lpstr>
      <vt:lpstr>Источники!S_700</vt:lpstr>
      <vt:lpstr>Источники!S_700A</vt:lpstr>
      <vt:lpstr>Источники!SIGN</vt:lpstr>
      <vt:lpstr>'Приложение 1'!SIGN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</dc:creator>
  <dc:description>POI HSSF rep:2.45.0.188</dc:description>
  <cp:lastModifiedBy>Пользователь Windows</cp:lastModifiedBy>
  <cp:lastPrinted>2018-07-26T10:20:31Z</cp:lastPrinted>
  <dcterms:created xsi:type="dcterms:W3CDTF">2018-07-11T06:59:17Z</dcterms:created>
  <dcterms:modified xsi:type="dcterms:W3CDTF">2018-07-27T05:21:48Z</dcterms:modified>
</cp:coreProperties>
</file>