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52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Доходы!#REF!</definedName>
    <definedName name="FIO" localSheetId="0">Доходы!$C$26</definedName>
    <definedName name="FORM_CODE" localSheetId="0">Доходы!#REF!</definedName>
    <definedName name="LAST_CELL" localSheetId="0">Доходы!$E$132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Доходы!$A$21</definedName>
    <definedName name="REG_DATE" localSheetId="0">Доходы!#REF!</definedName>
    <definedName name="REND_1" localSheetId="0">Доходы!$A$132</definedName>
    <definedName name="SIGN" localSheetId="0">Доходы!$A$25:$C$27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E24" i="1" l="1"/>
  <c r="E25" i="1"/>
  <c r="E26" i="1"/>
  <c r="E27" i="1"/>
  <c r="E38" i="1"/>
  <c r="E39" i="1"/>
  <c r="E40" i="1"/>
  <c r="E41" i="1"/>
  <c r="E42" i="1"/>
  <c r="E43" i="1"/>
  <c r="E44" i="1"/>
  <c r="E45" i="1"/>
  <c r="E48" i="1"/>
  <c r="E49" i="1"/>
  <c r="E50" i="1"/>
  <c r="E51" i="1"/>
  <c r="E53" i="1"/>
  <c r="E54" i="1"/>
  <c r="E55" i="1"/>
  <c r="E56" i="1"/>
  <c r="E58" i="1"/>
  <c r="E59" i="1"/>
  <c r="E60" i="1"/>
  <c r="E61" i="1"/>
  <c r="E63" i="1"/>
  <c r="E64" i="1"/>
  <c r="E65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4" i="1"/>
  <c r="E125" i="1"/>
  <c r="E21" i="1"/>
  <c r="E23" i="1"/>
</calcChain>
</file>

<file path=xl/sharedStrings.xml><?xml version="1.0" encoding="utf-8"?>
<sst xmlns="http://schemas.openxmlformats.org/spreadsheetml/2006/main" count="292" uniqueCount="258">
  <si>
    <t>01.01.2021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</si>
  <si>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</si>
  <si>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</si>
  <si>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</si>
  <si>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</si>
  <si>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</si>
  <si>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</si>
  <si>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</si>
  <si>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</si>
  <si>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</si>
  <si>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</si>
  <si>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</si>
  <si>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</si>
  <si>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</si>
  <si>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</si>
  <si>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</si>
  <si>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</si>
  <si>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</si>
  <si>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</si>
  <si>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</si>
  <si>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</si>
  <si>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</si>
  <si>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</si>
  <si>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</si>
  <si>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</si>
  <si>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</si>
  <si>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</si>
  <si>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</si>
  <si>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</si>
  <si>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</si>
  <si>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</si>
  <si>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</si>
  <si>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</si>
  <si>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</si>
  <si>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</si>
  <si>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</si>
  <si>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</si>
  <si>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</si>
  <si>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</si>
  <si>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</si>
  <si>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</si>
  <si>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</si>
  <si>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</si>
  <si>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</si>
  <si>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</si>
  <si>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</si>
  <si>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</si>
  <si>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</si>
  <si>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</si>
  <si>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</si>
  <si>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</si>
  <si>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</si>
  <si>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</si>
  <si>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</si>
  <si>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</si>
  <si>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</si>
  <si>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</si>
  <si>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</si>
  <si>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</si>
  <si>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</si>
  <si>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</si>
  <si>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</si>
  <si>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</si>
  <si>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</si>
  <si>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</si>
  <si>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</si>
  <si>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</si>
  <si>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</si>
  <si>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</si>
  <si>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</si>
  <si>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</si>
  <si>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</si>
  <si>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</si>
  <si>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</si>
  <si>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</si>
  <si>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</si>
  <si>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</si>
  <si>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</si>
  <si>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</si>
  <si>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</si>
  <si>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</si>
  <si>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</si>
  <si>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</si>
  <si>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</si>
  <si>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</si>
  <si>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</si>
  <si>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</si>
  <si>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</si>
  <si>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</si>
  <si>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</si>
  <si>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</si>
  <si>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</si>
  <si>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</si>
  <si>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</si>
  <si>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</si>
  <si>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</si>
  <si>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</si>
  <si>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</si>
  <si>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</si>
  <si>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</si>
  <si>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</si>
  <si>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</si>
  <si>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</si>
  <si>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</si>
  <si>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</si>
  <si>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</si>
  <si>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</si>
  <si>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</si>
  <si>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</si>
  <si>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</si>
  <si>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</si>
  <si>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</si>
  <si>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</si>
  <si>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</si>
  <si>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</si>
  <si>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</si>
  <si>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</si>
  <si>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</si>
  <si>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</si>
  <si>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</si>
  <si>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</si>
  <si>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</si>
  <si>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</si>
  <si>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</si>
  <si>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</si>
  <si>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</si>
  <si>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</si>
  <si>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</si>
  <si>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</si>
  <si>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</si>
  <si>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</si>
  <si>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</si>
  <si>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</si>
  <si>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</si>
  <si>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</si>
  <si>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</si>
  <si>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</si>
  <si>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</si>
  <si>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</si>
  <si>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</si>
  <si>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</si>
  <si>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</si>
  <si>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</si>
  <si>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</si>
  <si>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</si>
  <si>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</si>
  <si>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</si>
  <si>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</si>
  <si>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</si>
  <si>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</si>
  <si>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</si>
  <si>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</si>
  <si>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</si>
  <si>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</si>
  <si>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</si>
  <si>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</si>
  <si>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</si>
  <si>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</si>
  <si>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</si>
  <si>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</si>
  <si>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</si>
  <si>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</si>
  <si>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</si>
  <si>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</si>
  <si>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</si>
  <si>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</si>
  <si>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</si>
  <si>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</si>
  <si>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</si>
  <si>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</si>
  <si>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</si>
  <si>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</si>
  <si>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</si>
  <si>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</si>
  <si>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</si>
  <si>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</si>
  <si>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</si>
  <si>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</si>
  <si>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</si>
  <si>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</si>
  <si>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</si>
  <si>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</si>
  <si>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</si>
  <si>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</si>
  <si>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обеспечение комплексного развития сельских территорий</t>
  </si>
  <si>
    <t>011 20225576000000150</t>
  </si>
  <si>
    <t>Субсидии бюджетам сельских поселений на обеспечение комплексного развития сельских территорий</t>
  </si>
  <si>
    <t>011 20225576100000150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</si>
  <si>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</si>
  <si>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</si>
  <si>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</si>
  <si>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</si>
  <si>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</si>
  <si>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</si>
  <si>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</si>
  <si>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</si>
  <si>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</si>
  <si>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</si>
  <si>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</si>
  <si>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</si>
  <si>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</si>
  <si>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</si>
  <si>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</si>
  <si>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</si>
  <si>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</si>
  <si>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</si>
  <si>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</si>
  <si>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</si>
  <si>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</si>
  <si>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011 20245550000000150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</si>
  <si>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</si>
  <si>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011 20245550100000150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</si>
  <si>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</si>
  <si>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</si>
  <si>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</si>
  <si>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</si>
  <si>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</si>
  <si>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</si>
  <si>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</si>
  <si>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</si>
  <si>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</si>
  <si>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</si>
  <si>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</si>
  <si>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</si>
  <si>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</si>
  <si>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</si>
  <si>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</si>
  <si>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</si>
  <si>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</si>
  <si>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</si>
  <si>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</si>
  <si>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</si>
  <si>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</si>
  <si>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</si>
  <si>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</si>
  <si>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</si>
  <si>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</si>
  <si>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</si>
  <si>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</si>
  <si>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</si>
  <si>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</si>
  <si>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</si>
  <si>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</si>
  <si>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</si>
  <si>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</si>
  <si>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</si>
  <si>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</si>
  <si>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</si>
  <si>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</si>
  <si>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</si>
  <si>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</si>
  <si>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</si>
  <si>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</si>
  <si>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</si>
  <si>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</si>
  <si>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за 2020 год</t>
  </si>
  <si>
    <t>от 26.01.2021 г. № 25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</si>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</sst>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165" fontId="2" fillId="0" borderId="19" xfId="0" applyNumberFormat="1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right"/>
    </xf>
    <xf numFmtId="49" fontId="4" fillId="0" borderId="11" xfId="0" applyNumberFormat="1" applyFont="1" applyBorder="1" applyAlignment="1" applyProtection="1">
      <alignment horizontal="left" wrapText="1"/>
    </xf>
    <xf numFmtId="49" fontId="4" fillId="0" borderId="12" xfId="0" applyNumberFormat="1" applyFont="1" applyBorder="1" applyAlignment="1" applyProtection="1">
      <alignment horizontal="center"/>
    </xf>
    <xf numFmtId="4" fontId="9" fillId="0" borderId="13" xfId="0" applyNumberFormat="1" applyFont="1" applyBorder="1" applyAlignment="1" applyProtection="1">
      <alignment horizontal="right"/>
    </xf>
    <xf numFmtId="4" fontId="9" fillId="0" borderId="14" xfId="0" applyNumberFormat="1" applyFont="1" applyBorder="1" applyAlignment="1" applyProtection="1">
      <alignment horizontal="right"/>
    </xf>
    <xf numFmtId="0" fontId="5" fillId="0" borderId="0" xfId="0" applyFont="1"/>
    <xf numFmtId="49" fontId="4" fillId="0" borderId="15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/>
    </xf>
    <xf numFmtId="4" fontId="9" fillId="0" borderId="17" xfId="0" applyNumberFormat="1" applyFont="1" applyBorder="1" applyAlignment="1" applyProtection="1">
      <alignment horizontal="right"/>
    </xf>
    <xf numFmtId="4" fontId="9" fillId="0" borderId="18" xfId="0" applyNumberFormat="1" applyFont="1" applyBorder="1" applyAlignment="1" applyProtection="1">
      <alignment horizontal="right"/>
    </xf>
    <xf numFmtId="4" fontId="9" fillId="0" borderId="7" xfId="0" applyNumberFormat="1" applyFont="1" applyBorder="1" applyAlignment="1" applyProtection="1">
      <alignment horizontal="right"/>
    </xf>
    <xf numFmtId="4" fontId="9" fillId="0" borderId="8" xfId="0" applyNumberFormat="1" applyFont="1" applyBorder="1" applyAlignment="1" applyProtection="1">
      <alignment horizontal="right"/>
    </xf>
    <xf numFmtId="165" fontId="4" fillId="0" borderId="19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showGridLines="0" tabSelected="1" topLeftCell="A106" workbookViewId="0">
      <selection activeCell="A57" sqref="A57"/>
    </sheetView>
  </sheetViews>
  <sheetFormatPr defaultRowHeight="12.75" customHeight="1" x14ac:dyDescent="0.2"/>
  <cols>
    <col min="1" max="1" width="43.7109375" customWidth="1"/>
    <col min="2" max="2" width="26" customWidth="1"/>
    <col min="3" max="3" width="19.28515625" customWidth="1"/>
    <col min="4" max="4" width="17.5703125" customWidth="1"/>
    <col min="5" max="5" width="18.7109375" customWidth="1"/>
  </cols>
  <sheetData>
    <row r="1" spans="1:5" ht="15" x14ac:dyDescent="0.25">
      <c r="A1" s="27"/>
      <c r="B1" s="27"/>
      <c r="C1" s="27"/>
      <c r="D1" s="29"/>
      <c r="E1" s="30" t="s">
        <v>248</v>
      </c>
    </row>
    <row r="2" spans="1:5" ht="16.899999999999999" customHeight="1" x14ac:dyDescent="0.25">
      <c r="A2" s="27"/>
      <c r="B2" s="27"/>
      <c r="C2" s="27"/>
      <c r="D2" s="31" t="s">
        <v>249</v>
      </c>
      <c r="E2" s="31"/>
    </row>
    <row r="3" spans="1:5" x14ac:dyDescent="0.2">
      <c r="A3" s="3"/>
      <c r="B3" s="3"/>
      <c r="C3" s="3"/>
      <c r="D3" s="31" t="s">
        <v>250</v>
      </c>
      <c r="E3" s="31"/>
    </row>
    <row r="4" spans="1:5" x14ac:dyDescent="0.2">
      <c r="A4" s="3"/>
      <c r="B4" s="3"/>
      <c r="C4" s="3"/>
      <c r="D4" s="31" t="s">
        <v>251</v>
      </c>
      <c r="E4" s="31"/>
    </row>
    <row r="5" spans="1:5" x14ac:dyDescent="0.2">
      <c r="A5" s="3"/>
      <c r="B5" s="3"/>
      <c r="C5" s="3"/>
      <c r="D5" s="31" t="s">
        <v>252</v>
      </c>
      <c r="E5" s="31"/>
    </row>
    <row r="6" spans="1:5" ht="15" customHeight="1" x14ac:dyDescent="0.2">
      <c r="A6" s="28"/>
      <c r="B6" s="28"/>
      <c r="C6" s="28"/>
      <c r="D6" s="32" t="s">
        <v>256</v>
      </c>
      <c r="E6" s="32"/>
    </row>
    <row r="7" spans="1:5" ht="21" customHeight="1" x14ac:dyDescent="0.25">
      <c r="A7" s="33" t="s">
        <v>253</v>
      </c>
      <c r="B7" s="33"/>
      <c r="C7" s="33"/>
      <c r="D7" s="33"/>
      <c r="E7" s="33"/>
    </row>
    <row r="8" spans="1:5" ht="18" customHeight="1" x14ac:dyDescent="0.25">
      <c r="A8" s="33" t="s">
        <v>254</v>
      </c>
      <c r="B8" s="33"/>
      <c r="C8" s="33"/>
      <c r="D8" s="33"/>
      <c r="E8" s="33"/>
    </row>
    <row r="9" spans="1:5" ht="18" x14ac:dyDescent="0.25">
      <c r="A9" s="33" t="s">
        <v>252</v>
      </c>
      <c r="B9" s="33"/>
      <c r="C9" s="33"/>
      <c r="D9" s="33"/>
      <c r="E9" s="33"/>
    </row>
    <row r="10" spans="1:5" ht="18" x14ac:dyDescent="0.25">
      <c r="A10" s="34" t="s">
        <v>255</v>
      </c>
      <c r="B10" s="34"/>
      <c r="C10" s="34"/>
      <c r="D10" s="34"/>
      <c r="E10" s="34"/>
    </row>
    <row r="11" spans="1:5" ht="13.5" thickBot="1" x14ac:dyDescent="0.25">
      <c r="A11" s="4" t="s">
        <v>1</v>
      </c>
      <c r="B11" s="6"/>
      <c r="C11" s="5"/>
      <c r="D11" s="2"/>
      <c r="E11" s="35"/>
    </row>
    <row r="12" spans="1:5" ht="20.25" hidden="1" customHeight="1" x14ac:dyDescent="0.3">
      <c r="A12" s="27" t="s">
        <v>2</v>
      </c>
      <c r="B12" s="27"/>
      <c r="C12" s="27"/>
      <c r="D12" s="1"/>
      <c r="E12" s="7"/>
    </row>
    <row r="13" spans="1:5" ht="4.1500000000000004" customHeight="1" x14ac:dyDescent="0.2">
      <c r="A13" s="24" t="s">
        <v>3</v>
      </c>
      <c r="B13" s="18" t="s">
        <v>4</v>
      </c>
      <c r="C13" s="21" t="s">
        <v>5</v>
      </c>
      <c r="D13" s="21" t="s">
        <v>6</v>
      </c>
      <c r="E13" s="36" t="s">
        <v>257</v>
      </c>
    </row>
    <row r="14" spans="1:5" ht="3.6" customHeight="1" x14ac:dyDescent="0.2">
      <c r="A14" s="25"/>
      <c r="B14" s="19"/>
      <c r="C14" s="22"/>
      <c r="D14" s="22"/>
      <c r="E14" s="36"/>
    </row>
    <row r="15" spans="1:5" ht="3" customHeight="1" x14ac:dyDescent="0.2">
      <c r="A15" s="25"/>
      <c r="B15" s="19"/>
      <c r="C15" s="22"/>
      <c r="D15" s="22"/>
      <c r="E15" s="36"/>
    </row>
    <row r="16" spans="1:5" ht="3" customHeight="1" x14ac:dyDescent="0.2">
      <c r="A16" s="25"/>
      <c r="B16" s="19"/>
      <c r="C16" s="22"/>
      <c r="D16" s="22"/>
      <c r="E16" s="36"/>
    </row>
    <row r="17" spans="1:5" ht="3" customHeight="1" x14ac:dyDescent="0.2">
      <c r="A17" s="25"/>
      <c r="B17" s="19"/>
      <c r="C17" s="22"/>
      <c r="D17" s="22"/>
      <c r="E17" s="36"/>
    </row>
    <row r="18" spans="1:5" ht="3" customHeight="1" x14ac:dyDescent="0.2">
      <c r="A18" s="25"/>
      <c r="B18" s="19"/>
      <c r="C18" s="22"/>
      <c r="D18" s="22"/>
      <c r="E18" s="36"/>
    </row>
    <row r="19" spans="1:5" ht="23.45" customHeight="1" x14ac:dyDescent="0.2">
      <c r="A19" s="26"/>
      <c r="B19" s="20"/>
      <c r="C19" s="23"/>
      <c r="D19" s="23"/>
      <c r="E19" s="36"/>
    </row>
    <row r="20" spans="1:5" ht="12.6" customHeight="1" thickBot="1" x14ac:dyDescent="0.25">
      <c r="A20" s="8">
        <v>1</v>
      </c>
      <c r="B20" s="9">
        <v>2</v>
      </c>
      <c r="C20" s="8">
        <v>3</v>
      </c>
      <c r="D20" s="9">
        <v>4</v>
      </c>
      <c r="E20" s="8">
        <v>5</v>
      </c>
    </row>
    <row r="21" spans="1:5" s="42" customFormat="1" x14ac:dyDescent="0.2">
      <c r="A21" s="38" t="s">
        <v>7</v>
      </c>
      <c r="B21" s="39" t="s">
        <v>8</v>
      </c>
      <c r="C21" s="40">
        <v>145373896.75</v>
      </c>
      <c r="D21" s="41">
        <v>142545919.06999999</v>
      </c>
      <c r="E21" s="48">
        <f>PRODUCT(D21,1/C21,100)</f>
        <v>98.054686746917639</v>
      </c>
    </row>
    <row r="22" spans="1:5" s="42" customFormat="1" x14ac:dyDescent="0.2">
      <c r="A22" s="43" t="s">
        <v>9</v>
      </c>
      <c r="B22" s="44"/>
      <c r="C22" s="45"/>
      <c r="D22" s="45"/>
      <c r="E22" s="46"/>
    </row>
    <row r="23" spans="1:5" s="42" customFormat="1" x14ac:dyDescent="0.2">
      <c r="A23" s="16" t="s">
        <v>10</v>
      </c>
      <c r="B23" s="17" t="s">
        <v>11</v>
      </c>
      <c r="C23" s="47">
        <v>15023624.18</v>
      </c>
      <c r="D23" s="47">
        <v>14323172.59</v>
      </c>
      <c r="E23" s="48">
        <f>PRODUCT(D23,1/C23,100)</f>
        <v>95.337665655052334</v>
      </c>
    </row>
    <row r="24" spans="1:5" s="42" customFormat="1" x14ac:dyDescent="0.2">
      <c r="A24" s="16" t="s">
        <v>12</v>
      </c>
      <c r="B24" s="17" t="s">
        <v>13</v>
      </c>
      <c r="C24" s="47">
        <v>2367000</v>
      </c>
      <c r="D24" s="47">
        <v>2371415.81</v>
      </c>
      <c r="E24" s="48">
        <f t="shared" ref="E24:E87" si="0">PRODUCT(D24,1/C24,100)</f>
        <v>100.18655724545837</v>
      </c>
    </row>
    <row r="25" spans="1:5" s="42" customFormat="1" x14ac:dyDescent="0.2">
      <c r="A25" s="16" t="s">
        <v>14</v>
      </c>
      <c r="B25" s="17" t="s">
        <v>15</v>
      </c>
      <c r="C25" s="47">
        <v>2367000</v>
      </c>
      <c r="D25" s="47">
        <v>2371415.81</v>
      </c>
      <c r="E25" s="48">
        <f t="shared" si="0"/>
        <v>100.18655724545837</v>
      </c>
    </row>
    <row r="26" spans="1:5" ht="67.5" x14ac:dyDescent="0.2">
      <c r="A26" s="12" t="s">
        <v>16</v>
      </c>
      <c r="B26" s="11" t="s">
        <v>17</v>
      </c>
      <c r="C26" s="37">
        <v>2367000</v>
      </c>
      <c r="D26" s="37">
        <v>2320477.34</v>
      </c>
      <c r="E26" s="48">
        <f t="shared" si="0"/>
        <v>98.034530629488785</v>
      </c>
    </row>
    <row r="27" spans="1:5" ht="90" x14ac:dyDescent="0.2">
      <c r="A27" s="12" t="s">
        <v>18</v>
      </c>
      <c r="B27" s="11" t="s">
        <v>19</v>
      </c>
      <c r="C27" s="37">
        <v>2367000</v>
      </c>
      <c r="D27" s="37">
        <v>2319301.86</v>
      </c>
      <c r="E27" s="48">
        <f t="shared" si="0"/>
        <v>97.984869455006333</v>
      </c>
    </row>
    <row r="28" spans="1:5" ht="67.5" x14ac:dyDescent="0.2">
      <c r="A28" s="12" t="s">
        <v>20</v>
      </c>
      <c r="B28" s="11" t="s">
        <v>21</v>
      </c>
      <c r="C28" s="37" t="s">
        <v>22</v>
      </c>
      <c r="D28" s="37">
        <v>227.88</v>
      </c>
      <c r="E28" s="48"/>
    </row>
    <row r="29" spans="1:5" ht="90" x14ac:dyDescent="0.2">
      <c r="A29" s="12" t="s">
        <v>23</v>
      </c>
      <c r="B29" s="11" t="s">
        <v>24</v>
      </c>
      <c r="C29" s="37" t="s">
        <v>22</v>
      </c>
      <c r="D29" s="37">
        <v>947.6</v>
      </c>
      <c r="E29" s="48"/>
    </row>
    <row r="30" spans="1:5" ht="101.25" x14ac:dyDescent="0.2">
      <c r="A30" s="12" t="s">
        <v>25</v>
      </c>
      <c r="B30" s="11" t="s">
        <v>26</v>
      </c>
      <c r="C30" s="37" t="s">
        <v>22</v>
      </c>
      <c r="D30" s="37">
        <v>30419.77</v>
      </c>
      <c r="E30" s="48"/>
    </row>
    <row r="31" spans="1:5" ht="123.75" x14ac:dyDescent="0.2">
      <c r="A31" s="12" t="s">
        <v>27</v>
      </c>
      <c r="B31" s="11" t="s">
        <v>28</v>
      </c>
      <c r="C31" s="37" t="s">
        <v>22</v>
      </c>
      <c r="D31" s="37">
        <v>30266.02</v>
      </c>
      <c r="E31" s="48"/>
    </row>
    <row r="32" spans="1:5" ht="112.5" x14ac:dyDescent="0.2">
      <c r="A32" s="12" t="s">
        <v>29</v>
      </c>
      <c r="B32" s="11" t="s">
        <v>30</v>
      </c>
      <c r="C32" s="37" t="s">
        <v>22</v>
      </c>
      <c r="D32" s="37">
        <v>53.75</v>
      </c>
      <c r="E32" s="48"/>
    </row>
    <row r="33" spans="1:5" ht="123.75" x14ac:dyDescent="0.2">
      <c r="A33" s="12" t="s">
        <v>31</v>
      </c>
      <c r="B33" s="11" t="s">
        <v>32</v>
      </c>
      <c r="C33" s="37" t="s">
        <v>22</v>
      </c>
      <c r="D33" s="37">
        <v>100</v>
      </c>
      <c r="E33" s="48"/>
    </row>
    <row r="34" spans="1:5" ht="33.75" x14ac:dyDescent="0.2">
      <c r="A34" s="10" t="s">
        <v>33</v>
      </c>
      <c r="B34" s="11" t="s">
        <v>34</v>
      </c>
      <c r="C34" s="37" t="s">
        <v>22</v>
      </c>
      <c r="D34" s="37">
        <v>20518.7</v>
      </c>
      <c r="E34" s="48"/>
    </row>
    <row r="35" spans="1:5" ht="67.5" x14ac:dyDescent="0.2">
      <c r="A35" s="10" t="s">
        <v>35</v>
      </c>
      <c r="B35" s="11" t="s">
        <v>36</v>
      </c>
      <c r="C35" s="37" t="s">
        <v>22</v>
      </c>
      <c r="D35" s="37">
        <v>19117.8</v>
      </c>
      <c r="E35" s="48"/>
    </row>
    <row r="36" spans="1:5" ht="45" x14ac:dyDescent="0.2">
      <c r="A36" s="10" t="s">
        <v>37</v>
      </c>
      <c r="B36" s="11" t="s">
        <v>38</v>
      </c>
      <c r="C36" s="37" t="s">
        <v>22</v>
      </c>
      <c r="D36" s="37">
        <v>908.13</v>
      </c>
      <c r="E36" s="48"/>
    </row>
    <row r="37" spans="1:5" ht="67.5" x14ac:dyDescent="0.2">
      <c r="A37" s="10" t="s">
        <v>39</v>
      </c>
      <c r="B37" s="11" t="s">
        <v>40</v>
      </c>
      <c r="C37" s="37" t="s">
        <v>22</v>
      </c>
      <c r="D37" s="37">
        <v>492.77</v>
      </c>
      <c r="E37" s="48"/>
    </row>
    <row r="38" spans="1:5" s="42" customFormat="1" ht="33.75" x14ac:dyDescent="0.2">
      <c r="A38" s="16" t="s">
        <v>41</v>
      </c>
      <c r="B38" s="17" t="s">
        <v>42</v>
      </c>
      <c r="C38" s="47">
        <v>2105800</v>
      </c>
      <c r="D38" s="47">
        <v>1885441.62</v>
      </c>
      <c r="E38" s="48">
        <f t="shared" si="0"/>
        <v>89.535645360433094</v>
      </c>
    </row>
    <row r="39" spans="1:5" s="42" customFormat="1" ht="33.75" x14ac:dyDescent="0.2">
      <c r="A39" s="16" t="s">
        <v>43</v>
      </c>
      <c r="B39" s="17" t="s">
        <v>44</v>
      </c>
      <c r="C39" s="47">
        <v>2105800</v>
      </c>
      <c r="D39" s="47">
        <v>1885441.62</v>
      </c>
      <c r="E39" s="48">
        <f t="shared" si="0"/>
        <v>89.535645360433094</v>
      </c>
    </row>
    <row r="40" spans="1:5" ht="67.5" x14ac:dyDescent="0.2">
      <c r="A40" s="10" t="s">
        <v>45</v>
      </c>
      <c r="B40" s="11" t="s">
        <v>46</v>
      </c>
      <c r="C40" s="37">
        <v>890000</v>
      </c>
      <c r="D40" s="37">
        <v>869636.86</v>
      </c>
      <c r="E40" s="48">
        <f t="shared" si="0"/>
        <v>97.712006741573035</v>
      </c>
    </row>
    <row r="41" spans="1:5" ht="101.25" x14ac:dyDescent="0.2">
      <c r="A41" s="12" t="s">
        <v>47</v>
      </c>
      <c r="B41" s="11" t="s">
        <v>48</v>
      </c>
      <c r="C41" s="37">
        <v>890000</v>
      </c>
      <c r="D41" s="37">
        <v>869636.86</v>
      </c>
      <c r="E41" s="48">
        <f t="shared" si="0"/>
        <v>97.712006741573035</v>
      </c>
    </row>
    <row r="42" spans="1:5" ht="78.75" x14ac:dyDescent="0.2">
      <c r="A42" s="12" t="s">
        <v>49</v>
      </c>
      <c r="B42" s="11" t="s">
        <v>50</v>
      </c>
      <c r="C42" s="37">
        <v>6600</v>
      </c>
      <c r="D42" s="37">
        <v>6220.27</v>
      </c>
      <c r="E42" s="48">
        <f t="shared" si="0"/>
        <v>94.246515151515155</v>
      </c>
    </row>
    <row r="43" spans="1:5" ht="112.5" x14ac:dyDescent="0.2">
      <c r="A43" s="12" t="s">
        <v>51</v>
      </c>
      <c r="B43" s="11" t="s">
        <v>52</v>
      </c>
      <c r="C43" s="37">
        <v>6600</v>
      </c>
      <c r="D43" s="37">
        <v>6220.27</v>
      </c>
      <c r="E43" s="48">
        <f t="shared" si="0"/>
        <v>94.246515151515155</v>
      </c>
    </row>
    <row r="44" spans="1:5" ht="67.5" x14ac:dyDescent="0.2">
      <c r="A44" s="10" t="s">
        <v>53</v>
      </c>
      <c r="B44" s="11" t="s">
        <v>54</v>
      </c>
      <c r="C44" s="37">
        <v>1209200</v>
      </c>
      <c r="D44" s="37">
        <v>1169905.9099999999</v>
      </c>
      <c r="E44" s="48">
        <f t="shared" si="0"/>
        <v>96.750406053589145</v>
      </c>
    </row>
    <row r="45" spans="1:5" ht="101.25" x14ac:dyDescent="0.2">
      <c r="A45" s="12" t="s">
        <v>55</v>
      </c>
      <c r="B45" s="11" t="s">
        <v>56</v>
      </c>
      <c r="C45" s="37">
        <v>1209200</v>
      </c>
      <c r="D45" s="37">
        <v>1169905.9099999999</v>
      </c>
      <c r="E45" s="48">
        <f t="shared" si="0"/>
        <v>96.750406053589145</v>
      </c>
    </row>
    <row r="46" spans="1:5" ht="67.5" x14ac:dyDescent="0.2">
      <c r="A46" s="10" t="s">
        <v>57</v>
      </c>
      <c r="B46" s="11" t="s">
        <v>58</v>
      </c>
      <c r="C46" s="37" t="s">
        <v>22</v>
      </c>
      <c r="D46" s="37">
        <v>-160321.42000000001</v>
      </c>
      <c r="E46" s="48"/>
    </row>
    <row r="47" spans="1:5" ht="101.25" x14ac:dyDescent="0.2">
      <c r="A47" s="12" t="s">
        <v>59</v>
      </c>
      <c r="B47" s="11" t="s">
        <v>60</v>
      </c>
      <c r="C47" s="37" t="s">
        <v>22</v>
      </c>
      <c r="D47" s="37">
        <v>-160321.42000000001</v>
      </c>
      <c r="E47" s="48"/>
    </row>
    <row r="48" spans="1:5" s="42" customFormat="1" x14ac:dyDescent="0.2">
      <c r="A48" s="16" t="s">
        <v>61</v>
      </c>
      <c r="B48" s="17" t="s">
        <v>62</v>
      </c>
      <c r="C48" s="47">
        <v>3000</v>
      </c>
      <c r="D48" s="47">
        <v>5131.78</v>
      </c>
      <c r="E48" s="48">
        <f t="shared" si="0"/>
        <v>171.05933333333331</v>
      </c>
    </row>
    <row r="49" spans="1:5" s="42" customFormat="1" x14ac:dyDescent="0.2">
      <c r="A49" s="16" t="s">
        <v>63</v>
      </c>
      <c r="B49" s="17" t="s">
        <v>64</v>
      </c>
      <c r="C49" s="47">
        <v>3000</v>
      </c>
      <c r="D49" s="47">
        <v>5131.78</v>
      </c>
      <c r="E49" s="48">
        <f t="shared" si="0"/>
        <v>171.05933333333331</v>
      </c>
    </row>
    <row r="50" spans="1:5" x14ac:dyDescent="0.2">
      <c r="A50" s="10" t="s">
        <v>63</v>
      </c>
      <c r="B50" s="11" t="s">
        <v>65</v>
      </c>
      <c r="C50" s="37">
        <v>3000</v>
      </c>
      <c r="D50" s="37">
        <v>5131.78</v>
      </c>
      <c r="E50" s="48">
        <f t="shared" si="0"/>
        <v>171.05933333333331</v>
      </c>
    </row>
    <row r="51" spans="1:5" ht="45" x14ac:dyDescent="0.2">
      <c r="A51" s="10" t="s">
        <v>66</v>
      </c>
      <c r="B51" s="11" t="s">
        <v>67</v>
      </c>
      <c r="C51" s="37">
        <v>3000</v>
      </c>
      <c r="D51" s="37">
        <v>5075</v>
      </c>
      <c r="E51" s="48">
        <f t="shared" si="0"/>
        <v>169.16666666666666</v>
      </c>
    </row>
    <row r="52" spans="1:5" ht="22.5" x14ac:dyDescent="0.2">
      <c r="A52" s="10" t="s">
        <v>68</v>
      </c>
      <c r="B52" s="11" t="s">
        <v>69</v>
      </c>
      <c r="C52" s="37" t="s">
        <v>22</v>
      </c>
      <c r="D52" s="37">
        <v>56.78</v>
      </c>
      <c r="E52" s="48"/>
    </row>
    <row r="53" spans="1:5" s="42" customFormat="1" x14ac:dyDescent="0.2">
      <c r="A53" s="16" t="s">
        <v>70</v>
      </c>
      <c r="B53" s="17" t="s">
        <v>71</v>
      </c>
      <c r="C53" s="47">
        <v>7099000</v>
      </c>
      <c r="D53" s="47">
        <v>7005900.0800000001</v>
      </c>
      <c r="E53" s="48">
        <f t="shared" si="0"/>
        <v>98.688548809691511</v>
      </c>
    </row>
    <row r="54" spans="1:5" s="42" customFormat="1" x14ac:dyDescent="0.2">
      <c r="A54" s="16" t="s">
        <v>72</v>
      </c>
      <c r="B54" s="17" t="s">
        <v>73</v>
      </c>
      <c r="C54" s="47">
        <v>535000</v>
      </c>
      <c r="D54" s="47">
        <v>710708.04</v>
      </c>
      <c r="E54" s="48">
        <f t="shared" si="0"/>
        <v>132.84262429906545</v>
      </c>
    </row>
    <row r="55" spans="1:5" ht="33.75" x14ac:dyDescent="0.2">
      <c r="A55" s="10" t="s">
        <v>74</v>
      </c>
      <c r="B55" s="11" t="s">
        <v>75</v>
      </c>
      <c r="C55" s="37">
        <v>535000</v>
      </c>
      <c r="D55" s="37">
        <v>710708.04</v>
      </c>
      <c r="E55" s="48">
        <f t="shared" si="0"/>
        <v>132.84262429906545</v>
      </c>
    </row>
    <row r="56" spans="1:5" ht="67.5" x14ac:dyDescent="0.2">
      <c r="A56" s="10" t="s">
        <v>76</v>
      </c>
      <c r="B56" s="11" t="s">
        <v>77</v>
      </c>
      <c r="C56" s="37">
        <v>535000</v>
      </c>
      <c r="D56" s="37">
        <v>706562.36</v>
      </c>
      <c r="E56" s="48">
        <f t="shared" si="0"/>
        <v>132.06773084112149</v>
      </c>
    </row>
    <row r="57" spans="1:5" ht="45" x14ac:dyDescent="0.2">
      <c r="A57" s="10" t="s">
        <v>78</v>
      </c>
      <c r="B57" s="11" t="s">
        <v>79</v>
      </c>
      <c r="C57" s="37" t="s">
        <v>22</v>
      </c>
      <c r="D57" s="37">
        <v>4145.68</v>
      </c>
      <c r="E57" s="48"/>
    </row>
    <row r="58" spans="1:5" s="42" customFormat="1" x14ac:dyDescent="0.2">
      <c r="A58" s="16" t="s">
        <v>80</v>
      </c>
      <c r="B58" s="17" t="s">
        <v>81</v>
      </c>
      <c r="C58" s="47">
        <v>6564000</v>
      </c>
      <c r="D58" s="47">
        <v>6295192.04</v>
      </c>
      <c r="E58" s="48">
        <f t="shared" si="0"/>
        <v>95.904814747105419</v>
      </c>
    </row>
    <row r="59" spans="1:5" s="42" customFormat="1" x14ac:dyDescent="0.2">
      <c r="A59" s="16" t="s">
        <v>82</v>
      </c>
      <c r="B59" s="17" t="s">
        <v>83</v>
      </c>
      <c r="C59" s="47">
        <v>2364000</v>
      </c>
      <c r="D59" s="47">
        <v>2085086.91</v>
      </c>
      <c r="E59" s="48">
        <f t="shared" si="0"/>
        <v>88.201645939086291</v>
      </c>
    </row>
    <row r="60" spans="1:5" ht="33.75" x14ac:dyDescent="0.2">
      <c r="A60" s="10" t="s">
        <v>84</v>
      </c>
      <c r="B60" s="11" t="s">
        <v>85</v>
      </c>
      <c r="C60" s="37">
        <v>2364000</v>
      </c>
      <c r="D60" s="37">
        <v>2085086.91</v>
      </c>
      <c r="E60" s="48">
        <f t="shared" si="0"/>
        <v>88.201645939086291</v>
      </c>
    </row>
    <row r="61" spans="1:5" ht="56.25" x14ac:dyDescent="0.2">
      <c r="A61" s="10" t="s">
        <v>86</v>
      </c>
      <c r="B61" s="11" t="s">
        <v>87</v>
      </c>
      <c r="C61" s="37">
        <v>2364000</v>
      </c>
      <c r="D61" s="37">
        <v>2083433.91</v>
      </c>
      <c r="E61" s="48">
        <f t="shared" si="0"/>
        <v>88.131722081218271</v>
      </c>
    </row>
    <row r="62" spans="1:5" ht="45" x14ac:dyDescent="0.2">
      <c r="A62" s="10" t="s">
        <v>88</v>
      </c>
      <c r="B62" s="11" t="s">
        <v>89</v>
      </c>
      <c r="C62" s="37" t="s">
        <v>22</v>
      </c>
      <c r="D62" s="37">
        <v>1653</v>
      </c>
      <c r="E62" s="48"/>
    </row>
    <row r="63" spans="1:5" s="42" customFormat="1" x14ac:dyDescent="0.2">
      <c r="A63" s="16" t="s">
        <v>90</v>
      </c>
      <c r="B63" s="17" t="s">
        <v>91</v>
      </c>
      <c r="C63" s="47">
        <v>4200000</v>
      </c>
      <c r="D63" s="47">
        <v>4210105.13</v>
      </c>
      <c r="E63" s="48">
        <f t="shared" si="0"/>
        <v>100.24059833333332</v>
      </c>
    </row>
    <row r="64" spans="1:5" ht="33.75" x14ac:dyDescent="0.2">
      <c r="A64" s="10" t="s">
        <v>92</v>
      </c>
      <c r="B64" s="11" t="s">
        <v>93</v>
      </c>
      <c r="C64" s="37">
        <v>4200000</v>
      </c>
      <c r="D64" s="37">
        <v>4210105.13</v>
      </c>
      <c r="E64" s="48">
        <f t="shared" si="0"/>
        <v>100.24059833333332</v>
      </c>
    </row>
    <row r="65" spans="1:5" ht="56.25" x14ac:dyDescent="0.2">
      <c r="A65" s="10" t="s">
        <v>94</v>
      </c>
      <c r="B65" s="11" t="s">
        <v>95</v>
      </c>
      <c r="C65" s="37">
        <v>4200000</v>
      </c>
      <c r="D65" s="37">
        <v>4182141.04</v>
      </c>
      <c r="E65" s="48">
        <f t="shared" si="0"/>
        <v>99.574786666666654</v>
      </c>
    </row>
    <row r="66" spans="1:5" ht="45" x14ac:dyDescent="0.2">
      <c r="A66" s="10" t="s">
        <v>96</v>
      </c>
      <c r="B66" s="11" t="s">
        <v>97</v>
      </c>
      <c r="C66" s="37" t="s">
        <v>22</v>
      </c>
      <c r="D66" s="37">
        <v>26964.09</v>
      </c>
      <c r="E66" s="48"/>
    </row>
    <row r="67" spans="1:5" ht="56.25" x14ac:dyDescent="0.2">
      <c r="A67" s="10" t="s">
        <v>98</v>
      </c>
      <c r="B67" s="11" t="s">
        <v>99</v>
      </c>
      <c r="C67" s="37" t="s">
        <v>22</v>
      </c>
      <c r="D67" s="37">
        <v>1000</v>
      </c>
      <c r="E67" s="48"/>
    </row>
    <row r="68" spans="1:5" s="42" customFormat="1" x14ac:dyDescent="0.2">
      <c r="A68" s="16" t="s">
        <v>100</v>
      </c>
      <c r="B68" s="17" t="s">
        <v>101</v>
      </c>
      <c r="C68" s="47">
        <v>1000</v>
      </c>
      <c r="D68" s="47">
        <v>3300</v>
      </c>
      <c r="E68" s="48">
        <f t="shared" si="0"/>
        <v>330</v>
      </c>
    </row>
    <row r="69" spans="1:5" s="42" customFormat="1" ht="45" x14ac:dyDescent="0.2">
      <c r="A69" s="16" t="s">
        <v>102</v>
      </c>
      <c r="B69" s="17" t="s">
        <v>103</v>
      </c>
      <c r="C69" s="47">
        <v>1000</v>
      </c>
      <c r="D69" s="47">
        <v>3300</v>
      </c>
      <c r="E69" s="48">
        <f t="shared" si="0"/>
        <v>330</v>
      </c>
    </row>
    <row r="70" spans="1:5" ht="67.5" x14ac:dyDescent="0.2">
      <c r="A70" s="10" t="s">
        <v>104</v>
      </c>
      <c r="B70" s="11" t="s">
        <v>105</v>
      </c>
      <c r="C70" s="37">
        <v>1000</v>
      </c>
      <c r="D70" s="37">
        <v>3300</v>
      </c>
      <c r="E70" s="48">
        <f t="shared" si="0"/>
        <v>330</v>
      </c>
    </row>
    <row r="71" spans="1:5" s="42" customFormat="1" ht="33.75" x14ac:dyDescent="0.2">
      <c r="A71" s="16" t="s">
        <v>106</v>
      </c>
      <c r="B71" s="17" t="s">
        <v>107</v>
      </c>
      <c r="C71" s="47">
        <v>1231360</v>
      </c>
      <c r="D71" s="47">
        <v>914377.33</v>
      </c>
      <c r="E71" s="48">
        <f t="shared" si="0"/>
        <v>74.257514455561335</v>
      </c>
    </row>
    <row r="72" spans="1:5" s="42" customFormat="1" ht="78.75" x14ac:dyDescent="0.2">
      <c r="A72" s="49" t="s">
        <v>108</v>
      </c>
      <c r="B72" s="17" t="s">
        <v>109</v>
      </c>
      <c r="C72" s="47">
        <v>515000</v>
      </c>
      <c r="D72" s="47">
        <v>462905.14</v>
      </c>
      <c r="E72" s="48">
        <f t="shared" si="0"/>
        <v>89.884493203883494</v>
      </c>
    </row>
    <row r="73" spans="1:5" s="42" customFormat="1" ht="78.75" x14ac:dyDescent="0.2">
      <c r="A73" s="49" t="s">
        <v>110</v>
      </c>
      <c r="B73" s="17" t="s">
        <v>111</v>
      </c>
      <c r="C73" s="47">
        <v>114000</v>
      </c>
      <c r="D73" s="47">
        <v>107261.65</v>
      </c>
      <c r="E73" s="48">
        <f t="shared" si="0"/>
        <v>94.089166666666657</v>
      </c>
    </row>
    <row r="74" spans="1:5" ht="56.25" x14ac:dyDescent="0.2">
      <c r="A74" s="10" t="s">
        <v>112</v>
      </c>
      <c r="B74" s="11" t="s">
        <v>113</v>
      </c>
      <c r="C74" s="37">
        <v>114000</v>
      </c>
      <c r="D74" s="37">
        <v>107261.65</v>
      </c>
      <c r="E74" s="48">
        <f t="shared" si="0"/>
        <v>94.089166666666657</v>
      </c>
    </row>
    <row r="75" spans="1:5" s="42" customFormat="1" ht="33.75" x14ac:dyDescent="0.2">
      <c r="A75" s="16" t="s">
        <v>114</v>
      </c>
      <c r="B75" s="17" t="s">
        <v>115</v>
      </c>
      <c r="C75" s="47">
        <v>401000</v>
      </c>
      <c r="D75" s="47">
        <v>355643.49</v>
      </c>
      <c r="E75" s="48">
        <f t="shared" si="0"/>
        <v>88.689149625935158</v>
      </c>
    </row>
    <row r="76" spans="1:5" ht="33.75" x14ac:dyDescent="0.2">
      <c r="A76" s="10" t="s">
        <v>116</v>
      </c>
      <c r="B76" s="11" t="s">
        <v>117</v>
      </c>
      <c r="C76" s="37">
        <v>401000</v>
      </c>
      <c r="D76" s="37">
        <v>355643.49</v>
      </c>
      <c r="E76" s="48">
        <f t="shared" si="0"/>
        <v>88.689149625935158</v>
      </c>
    </row>
    <row r="77" spans="1:5" s="42" customFormat="1" ht="78.75" x14ac:dyDescent="0.2">
      <c r="A77" s="49" t="s">
        <v>118</v>
      </c>
      <c r="B77" s="17" t="s">
        <v>119</v>
      </c>
      <c r="C77" s="47">
        <v>716360</v>
      </c>
      <c r="D77" s="47">
        <v>451472.19</v>
      </c>
      <c r="E77" s="48">
        <f t="shared" si="0"/>
        <v>63.023087553743927</v>
      </c>
    </row>
    <row r="78" spans="1:5" ht="67.5" x14ac:dyDescent="0.2">
      <c r="A78" s="12" t="s">
        <v>120</v>
      </c>
      <c r="B78" s="11" t="s">
        <v>121</v>
      </c>
      <c r="C78" s="37">
        <v>716360</v>
      </c>
      <c r="D78" s="37">
        <v>451472.19</v>
      </c>
      <c r="E78" s="48">
        <f t="shared" si="0"/>
        <v>63.023087553743927</v>
      </c>
    </row>
    <row r="79" spans="1:5" ht="67.5" x14ac:dyDescent="0.2">
      <c r="A79" s="10" t="s">
        <v>122</v>
      </c>
      <c r="B79" s="11" t="s">
        <v>123</v>
      </c>
      <c r="C79" s="37">
        <v>716360</v>
      </c>
      <c r="D79" s="37">
        <v>451472.19</v>
      </c>
      <c r="E79" s="48">
        <f t="shared" si="0"/>
        <v>63.023087553743927</v>
      </c>
    </row>
    <row r="80" spans="1:5" s="42" customFormat="1" ht="22.5" x14ac:dyDescent="0.2">
      <c r="A80" s="16" t="s">
        <v>124</v>
      </c>
      <c r="B80" s="17" t="s">
        <v>125</v>
      </c>
      <c r="C80" s="47">
        <v>149164.18</v>
      </c>
      <c r="D80" s="47">
        <v>70155.94</v>
      </c>
      <c r="E80" s="48">
        <f t="shared" si="0"/>
        <v>47.03269913728618</v>
      </c>
    </row>
    <row r="81" spans="1:5" s="42" customFormat="1" x14ac:dyDescent="0.2">
      <c r="A81" s="16" t="s">
        <v>126</v>
      </c>
      <c r="B81" s="17" t="s">
        <v>127</v>
      </c>
      <c r="C81" s="47">
        <v>100000</v>
      </c>
      <c r="D81" s="47">
        <v>17000</v>
      </c>
      <c r="E81" s="48">
        <f t="shared" si="0"/>
        <v>17</v>
      </c>
    </row>
    <row r="82" spans="1:5" x14ac:dyDescent="0.2">
      <c r="A82" s="10" t="s">
        <v>128</v>
      </c>
      <c r="B82" s="11" t="s">
        <v>129</v>
      </c>
      <c r="C82" s="37">
        <v>100000</v>
      </c>
      <c r="D82" s="37">
        <v>17000</v>
      </c>
      <c r="E82" s="48">
        <f t="shared" si="0"/>
        <v>17</v>
      </c>
    </row>
    <row r="83" spans="1:5" ht="22.5" x14ac:dyDescent="0.2">
      <c r="A83" s="10" t="s">
        <v>130</v>
      </c>
      <c r="B83" s="11" t="s">
        <v>131</v>
      </c>
      <c r="C83" s="37">
        <v>100000</v>
      </c>
      <c r="D83" s="37">
        <v>17000</v>
      </c>
      <c r="E83" s="48">
        <f t="shared" si="0"/>
        <v>17</v>
      </c>
    </row>
    <row r="84" spans="1:5" s="42" customFormat="1" x14ac:dyDescent="0.2">
      <c r="A84" s="16" t="s">
        <v>132</v>
      </c>
      <c r="B84" s="17" t="s">
        <v>133</v>
      </c>
      <c r="C84" s="47">
        <v>49164.18</v>
      </c>
      <c r="D84" s="47">
        <v>53155.94</v>
      </c>
      <c r="E84" s="48">
        <f t="shared" si="0"/>
        <v>108.11924453941874</v>
      </c>
    </row>
    <row r="85" spans="1:5" x14ac:dyDescent="0.2">
      <c r="A85" s="10" t="s">
        <v>134</v>
      </c>
      <c r="B85" s="11" t="s">
        <v>135</v>
      </c>
      <c r="C85" s="37">
        <v>49164.18</v>
      </c>
      <c r="D85" s="37">
        <v>53155.94</v>
      </c>
      <c r="E85" s="48">
        <f t="shared" si="0"/>
        <v>108.11924453941874</v>
      </c>
    </row>
    <row r="86" spans="1:5" ht="22.5" x14ac:dyDescent="0.2">
      <c r="A86" s="10" t="s">
        <v>136</v>
      </c>
      <c r="B86" s="11" t="s">
        <v>137</v>
      </c>
      <c r="C86" s="37">
        <v>49164.18</v>
      </c>
      <c r="D86" s="37">
        <v>53155.94</v>
      </c>
      <c r="E86" s="48">
        <f t="shared" si="0"/>
        <v>108.11924453941874</v>
      </c>
    </row>
    <row r="87" spans="1:5" s="42" customFormat="1" ht="22.5" x14ac:dyDescent="0.2">
      <c r="A87" s="16" t="s">
        <v>138</v>
      </c>
      <c r="B87" s="17" t="s">
        <v>139</v>
      </c>
      <c r="C87" s="47">
        <v>2067300</v>
      </c>
      <c r="D87" s="47">
        <v>2067300</v>
      </c>
      <c r="E87" s="48">
        <f t="shared" si="0"/>
        <v>99.999999999999986</v>
      </c>
    </row>
    <row r="88" spans="1:5" s="42" customFormat="1" ht="67.5" x14ac:dyDescent="0.2">
      <c r="A88" s="49" t="s">
        <v>140</v>
      </c>
      <c r="B88" s="17" t="s">
        <v>141</v>
      </c>
      <c r="C88" s="47">
        <v>561500</v>
      </c>
      <c r="D88" s="47">
        <v>561500</v>
      </c>
      <c r="E88" s="48">
        <f t="shared" ref="E88:E125" si="1">PRODUCT(D88,1/C88,100)</f>
        <v>100</v>
      </c>
    </row>
    <row r="89" spans="1:5" ht="78.75" x14ac:dyDescent="0.2">
      <c r="A89" s="12" t="s">
        <v>142</v>
      </c>
      <c r="B89" s="11" t="s">
        <v>143</v>
      </c>
      <c r="C89" s="37">
        <v>561500</v>
      </c>
      <c r="D89" s="37">
        <v>561500</v>
      </c>
      <c r="E89" s="48">
        <f t="shared" si="1"/>
        <v>100</v>
      </c>
    </row>
    <row r="90" spans="1:5" ht="78.75" x14ac:dyDescent="0.2">
      <c r="A90" s="12" t="s">
        <v>144</v>
      </c>
      <c r="B90" s="11" t="s">
        <v>145</v>
      </c>
      <c r="C90" s="37">
        <v>561500</v>
      </c>
      <c r="D90" s="37">
        <v>561500</v>
      </c>
      <c r="E90" s="48">
        <f t="shared" si="1"/>
        <v>100</v>
      </c>
    </row>
    <row r="91" spans="1:5" s="42" customFormat="1" ht="33.75" x14ac:dyDescent="0.2">
      <c r="A91" s="16" t="s">
        <v>146</v>
      </c>
      <c r="B91" s="17" t="s">
        <v>147</v>
      </c>
      <c r="C91" s="47">
        <v>1505800</v>
      </c>
      <c r="D91" s="47">
        <v>1505800</v>
      </c>
      <c r="E91" s="48">
        <f t="shared" si="1"/>
        <v>99.999999999999986</v>
      </c>
    </row>
    <row r="92" spans="1:5" ht="45" x14ac:dyDescent="0.2">
      <c r="A92" s="10" t="s">
        <v>148</v>
      </c>
      <c r="B92" s="11" t="s">
        <v>149</v>
      </c>
      <c r="C92" s="37">
        <v>1505800</v>
      </c>
      <c r="D92" s="37">
        <v>1505800</v>
      </c>
      <c r="E92" s="48">
        <f t="shared" si="1"/>
        <v>99.999999999999986</v>
      </c>
    </row>
    <row r="93" spans="1:5" ht="45" x14ac:dyDescent="0.2">
      <c r="A93" s="10" t="s">
        <v>150</v>
      </c>
      <c r="B93" s="11" t="s">
        <v>151</v>
      </c>
      <c r="C93" s="37">
        <v>1505800</v>
      </c>
      <c r="D93" s="37">
        <v>1505800</v>
      </c>
      <c r="E93" s="48">
        <f t="shared" si="1"/>
        <v>99.999999999999986</v>
      </c>
    </row>
    <row r="94" spans="1:5" s="42" customFormat="1" x14ac:dyDescent="0.2">
      <c r="A94" s="16" t="s">
        <v>152</v>
      </c>
      <c r="B94" s="17" t="s">
        <v>153</v>
      </c>
      <c r="C94" s="47" t="s">
        <v>22</v>
      </c>
      <c r="D94" s="47">
        <v>150.03</v>
      </c>
      <c r="E94" s="48"/>
    </row>
    <row r="95" spans="1:5" s="42" customFormat="1" ht="101.25" x14ac:dyDescent="0.2">
      <c r="A95" s="49" t="s">
        <v>154</v>
      </c>
      <c r="B95" s="17" t="s">
        <v>155</v>
      </c>
      <c r="C95" s="47" t="s">
        <v>22</v>
      </c>
      <c r="D95" s="47">
        <v>150.03</v>
      </c>
      <c r="E95" s="48"/>
    </row>
    <row r="96" spans="1:5" ht="45" x14ac:dyDescent="0.2">
      <c r="A96" s="10" t="s">
        <v>156</v>
      </c>
      <c r="B96" s="11" t="s">
        <v>157</v>
      </c>
      <c r="C96" s="37" t="s">
        <v>22</v>
      </c>
      <c r="D96" s="37">
        <v>150.03</v>
      </c>
      <c r="E96" s="48"/>
    </row>
    <row r="97" spans="1:5" ht="67.5" x14ac:dyDescent="0.2">
      <c r="A97" s="10" t="s">
        <v>158</v>
      </c>
      <c r="B97" s="11" t="s">
        <v>159</v>
      </c>
      <c r="C97" s="37" t="s">
        <v>22</v>
      </c>
      <c r="D97" s="37">
        <v>150.03</v>
      </c>
      <c r="E97" s="48"/>
    </row>
    <row r="98" spans="1:5" s="42" customFormat="1" x14ac:dyDescent="0.2">
      <c r="A98" s="16" t="s">
        <v>160</v>
      </c>
      <c r="B98" s="17" t="s">
        <v>161</v>
      </c>
      <c r="C98" s="47">
        <v>130350272.56999999</v>
      </c>
      <c r="D98" s="47">
        <v>128222746.48</v>
      </c>
      <c r="E98" s="48">
        <f t="shared" si="1"/>
        <v>98.367839170526096</v>
      </c>
    </row>
    <row r="99" spans="1:5" s="42" customFormat="1" ht="33.75" x14ac:dyDescent="0.2">
      <c r="A99" s="16" t="s">
        <v>162</v>
      </c>
      <c r="B99" s="17" t="s">
        <v>163</v>
      </c>
      <c r="C99" s="47">
        <v>130350272.56999999</v>
      </c>
      <c r="D99" s="47">
        <v>128279363.41</v>
      </c>
      <c r="E99" s="48">
        <f t="shared" si="1"/>
        <v>98.411273625156483</v>
      </c>
    </row>
    <row r="100" spans="1:5" s="42" customFormat="1" ht="22.5" x14ac:dyDescent="0.2">
      <c r="A100" s="16" t="s">
        <v>164</v>
      </c>
      <c r="B100" s="17" t="s">
        <v>165</v>
      </c>
      <c r="C100" s="47">
        <v>9287400</v>
      </c>
      <c r="D100" s="47">
        <v>9287400</v>
      </c>
      <c r="E100" s="48">
        <f t="shared" si="1"/>
        <v>100</v>
      </c>
    </row>
    <row r="101" spans="1:5" ht="33.75" x14ac:dyDescent="0.2">
      <c r="A101" s="10" t="s">
        <v>166</v>
      </c>
      <c r="B101" s="11" t="s">
        <v>167</v>
      </c>
      <c r="C101" s="37">
        <v>9287400</v>
      </c>
      <c r="D101" s="37">
        <v>9287400</v>
      </c>
      <c r="E101" s="48">
        <f t="shared" si="1"/>
        <v>100</v>
      </c>
    </row>
    <row r="102" spans="1:5" ht="33.75" x14ac:dyDescent="0.2">
      <c r="A102" s="10" t="s">
        <v>168</v>
      </c>
      <c r="B102" s="11" t="s">
        <v>169</v>
      </c>
      <c r="C102" s="37">
        <v>9287400</v>
      </c>
      <c r="D102" s="37">
        <v>9287400</v>
      </c>
      <c r="E102" s="48">
        <f t="shared" si="1"/>
        <v>100</v>
      </c>
    </row>
    <row r="103" spans="1:5" s="42" customFormat="1" ht="22.5" x14ac:dyDescent="0.2">
      <c r="A103" s="16" t="s">
        <v>170</v>
      </c>
      <c r="B103" s="17" t="s">
        <v>171</v>
      </c>
      <c r="C103" s="47">
        <v>117228464.01000001</v>
      </c>
      <c r="D103" s="47">
        <v>115143913.19</v>
      </c>
      <c r="E103" s="48">
        <f t="shared" si="1"/>
        <v>98.221804885354317</v>
      </c>
    </row>
    <row r="104" spans="1:5" ht="67.5" x14ac:dyDescent="0.2">
      <c r="A104" s="12" t="s">
        <v>172</v>
      </c>
      <c r="B104" s="11" t="s">
        <v>173</v>
      </c>
      <c r="C104" s="37">
        <v>2483400</v>
      </c>
      <c r="D104" s="37">
        <v>2331553.1800000002</v>
      </c>
      <c r="E104" s="48">
        <f t="shared" si="1"/>
        <v>93.88552709994363</v>
      </c>
    </row>
    <row r="105" spans="1:5" ht="78.75" x14ac:dyDescent="0.2">
      <c r="A105" s="12" t="s">
        <v>174</v>
      </c>
      <c r="B105" s="11" t="s">
        <v>175</v>
      </c>
      <c r="C105" s="37">
        <v>2483400</v>
      </c>
      <c r="D105" s="37">
        <v>2331553.1800000002</v>
      </c>
      <c r="E105" s="48">
        <f t="shared" si="1"/>
        <v>93.88552709994363</v>
      </c>
    </row>
    <row r="106" spans="1:5" ht="101.25" x14ac:dyDescent="0.2">
      <c r="A106" s="12" t="s">
        <v>176</v>
      </c>
      <c r="B106" s="11" t="s">
        <v>177</v>
      </c>
      <c r="C106" s="37">
        <v>7102168.1900000004</v>
      </c>
      <c r="D106" s="37">
        <v>6064524.7800000003</v>
      </c>
      <c r="E106" s="48">
        <f t="shared" si="1"/>
        <v>85.389765741382703</v>
      </c>
    </row>
    <row r="107" spans="1:5" ht="101.25" x14ac:dyDescent="0.2">
      <c r="A107" s="12" t="s">
        <v>178</v>
      </c>
      <c r="B107" s="11" t="s">
        <v>179</v>
      </c>
      <c r="C107" s="37">
        <v>7102168.1900000004</v>
      </c>
      <c r="D107" s="37">
        <v>6064524.7800000003</v>
      </c>
      <c r="E107" s="48">
        <f t="shared" si="1"/>
        <v>85.389765741382703</v>
      </c>
    </row>
    <row r="108" spans="1:5" ht="67.5" x14ac:dyDescent="0.2">
      <c r="A108" s="12" t="s">
        <v>180</v>
      </c>
      <c r="B108" s="11" t="s">
        <v>181</v>
      </c>
      <c r="C108" s="37">
        <v>6620829.9199999999</v>
      </c>
      <c r="D108" s="37">
        <v>5725769.4000000004</v>
      </c>
      <c r="E108" s="48">
        <f t="shared" si="1"/>
        <v>86.481143137415017</v>
      </c>
    </row>
    <row r="109" spans="1:5" ht="67.5" x14ac:dyDescent="0.2">
      <c r="A109" s="12" t="s">
        <v>182</v>
      </c>
      <c r="B109" s="11" t="s">
        <v>183</v>
      </c>
      <c r="C109" s="37">
        <v>6620829.9199999999</v>
      </c>
      <c r="D109" s="37">
        <v>5725769.4000000004</v>
      </c>
      <c r="E109" s="48">
        <f t="shared" si="1"/>
        <v>86.481143137415017</v>
      </c>
    </row>
    <row r="110" spans="1:5" ht="22.5" x14ac:dyDescent="0.2">
      <c r="A110" s="10" t="s">
        <v>184</v>
      </c>
      <c r="B110" s="11" t="s">
        <v>185</v>
      </c>
      <c r="C110" s="37">
        <v>1400000</v>
      </c>
      <c r="D110" s="37">
        <v>1400000</v>
      </c>
      <c r="E110" s="48">
        <f t="shared" si="1"/>
        <v>100</v>
      </c>
    </row>
    <row r="111" spans="1:5" ht="33.75" x14ac:dyDescent="0.2">
      <c r="A111" s="10" t="s">
        <v>186</v>
      </c>
      <c r="B111" s="11" t="s">
        <v>187</v>
      </c>
      <c r="C111" s="37">
        <v>1400000</v>
      </c>
      <c r="D111" s="37">
        <v>1400000</v>
      </c>
      <c r="E111" s="48">
        <f t="shared" si="1"/>
        <v>100</v>
      </c>
    </row>
    <row r="112" spans="1:5" ht="45" x14ac:dyDescent="0.2">
      <c r="A112" s="10" t="s">
        <v>188</v>
      </c>
      <c r="B112" s="11" t="s">
        <v>189</v>
      </c>
      <c r="C112" s="37">
        <v>92329183.370000005</v>
      </c>
      <c r="D112" s="37">
        <v>92329183.370000005</v>
      </c>
      <c r="E112" s="48">
        <f t="shared" si="1"/>
        <v>100</v>
      </c>
    </row>
    <row r="113" spans="1:5" ht="56.25" x14ac:dyDescent="0.2">
      <c r="A113" s="10" t="s">
        <v>190</v>
      </c>
      <c r="B113" s="11" t="s">
        <v>191</v>
      </c>
      <c r="C113" s="37">
        <v>92329183.370000005</v>
      </c>
      <c r="D113" s="37">
        <v>92329183.370000005</v>
      </c>
      <c r="E113" s="48">
        <f t="shared" si="1"/>
        <v>100</v>
      </c>
    </row>
    <row r="114" spans="1:5" x14ac:dyDescent="0.2">
      <c r="A114" s="10" t="s">
        <v>192</v>
      </c>
      <c r="B114" s="11" t="s">
        <v>193</v>
      </c>
      <c r="C114" s="37">
        <v>7292882.5300000003</v>
      </c>
      <c r="D114" s="37">
        <v>7292882.46</v>
      </c>
      <c r="E114" s="48">
        <f t="shared" si="1"/>
        <v>99.999999040160048</v>
      </c>
    </row>
    <row r="115" spans="1:5" x14ac:dyDescent="0.2">
      <c r="A115" s="10" t="s">
        <v>194</v>
      </c>
      <c r="B115" s="11" t="s">
        <v>195</v>
      </c>
      <c r="C115" s="37">
        <v>7292882.5300000003</v>
      </c>
      <c r="D115" s="37">
        <v>7292882.46</v>
      </c>
      <c r="E115" s="48">
        <f t="shared" si="1"/>
        <v>99.999999040160048</v>
      </c>
    </row>
    <row r="116" spans="1:5" ht="22.5" x14ac:dyDescent="0.2">
      <c r="A116" s="10" t="s">
        <v>196</v>
      </c>
      <c r="B116" s="11" t="s">
        <v>197</v>
      </c>
      <c r="C116" s="37">
        <v>303620</v>
      </c>
      <c r="D116" s="37">
        <v>303620</v>
      </c>
      <c r="E116" s="48">
        <f t="shared" si="1"/>
        <v>100</v>
      </c>
    </row>
    <row r="117" spans="1:5" ht="33.75" x14ac:dyDescent="0.2">
      <c r="A117" s="10" t="s">
        <v>198</v>
      </c>
      <c r="B117" s="11" t="s">
        <v>199</v>
      </c>
      <c r="C117" s="37">
        <v>3520</v>
      </c>
      <c r="D117" s="37">
        <v>3520</v>
      </c>
      <c r="E117" s="48">
        <f t="shared" si="1"/>
        <v>100</v>
      </c>
    </row>
    <row r="118" spans="1:5" ht="33.75" x14ac:dyDescent="0.2">
      <c r="A118" s="10" t="s">
        <v>200</v>
      </c>
      <c r="B118" s="11" t="s">
        <v>201</v>
      </c>
      <c r="C118" s="37">
        <v>3520</v>
      </c>
      <c r="D118" s="37">
        <v>3520</v>
      </c>
      <c r="E118" s="48">
        <f t="shared" si="1"/>
        <v>100</v>
      </c>
    </row>
    <row r="119" spans="1:5" ht="33.75" x14ac:dyDescent="0.2">
      <c r="A119" s="10" t="s">
        <v>202</v>
      </c>
      <c r="B119" s="11" t="s">
        <v>203</v>
      </c>
      <c r="C119" s="37">
        <v>300100</v>
      </c>
      <c r="D119" s="37">
        <v>300100</v>
      </c>
      <c r="E119" s="48">
        <f t="shared" si="1"/>
        <v>100</v>
      </c>
    </row>
    <row r="120" spans="1:5" ht="33.75" x14ac:dyDescent="0.2">
      <c r="A120" s="10" t="s">
        <v>204</v>
      </c>
      <c r="B120" s="11" t="s">
        <v>205</v>
      </c>
      <c r="C120" s="37">
        <v>300100</v>
      </c>
      <c r="D120" s="37">
        <v>300100</v>
      </c>
      <c r="E120" s="48">
        <f t="shared" si="1"/>
        <v>100</v>
      </c>
    </row>
    <row r="121" spans="1:5" s="42" customFormat="1" x14ac:dyDescent="0.2">
      <c r="A121" s="16" t="s">
        <v>206</v>
      </c>
      <c r="B121" s="17" t="s">
        <v>207</v>
      </c>
      <c r="C121" s="47">
        <v>3530788.56</v>
      </c>
      <c r="D121" s="47">
        <v>3544430.22</v>
      </c>
      <c r="E121" s="48">
        <f t="shared" si="1"/>
        <v>100.38636298289127</v>
      </c>
    </row>
    <row r="122" spans="1:5" ht="45" x14ac:dyDescent="0.2">
      <c r="A122" s="10" t="s">
        <v>208</v>
      </c>
      <c r="B122" s="11" t="s">
        <v>209</v>
      </c>
      <c r="C122" s="37" t="s">
        <v>22</v>
      </c>
      <c r="D122" s="37">
        <v>13641.66</v>
      </c>
      <c r="E122" s="48"/>
    </row>
    <row r="123" spans="1:5" ht="45" x14ac:dyDescent="0.2">
      <c r="A123" s="10" t="s">
        <v>210</v>
      </c>
      <c r="B123" s="11" t="s">
        <v>211</v>
      </c>
      <c r="C123" s="37" t="s">
        <v>22</v>
      </c>
      <c r="D123" s="37">
        <v>13641.66</v>
      </c>
      <c r="E123" s="48"/>
    </row>
    <row r="124" spans="1:5" s="42" customFormat="1" ht="22.5" x14ac:dyDescent="0.2">
      <c r="A124" s="16" t="s">
        <v>212</v>
      </c>
      <c r="B124" s="17" t="s">
        <v>213</v>
      </c>
      <c r="C124" s="47">
        <v>3530788.56</v>
      </c>
      <c r="D124" s="47">
        <v>3530788.56</v>
      </c>
      <c r="E124" s="48">
        <f t="shared" si="1"/>
        <v>99.999999999999986</v>
      </c>
    </row>
    <row r="125" spans="1:5" ht="22.5" x14ac:dyDescent="0.2">
      <c r="A125" s="10" t="s">
        <v>214</v>
      </c>
      <c r="B125" s="11" t="s">
        <v>215</v>
      </c>
      <c r="C125" s="37">
        <v>3530788.56</v>
      </c>
      <c r="D125" s="37">
        <v>3530788.56</v>
      </c>
      <c r="E125" s="48">
        <f t="shared" si="1"/>
        <v>99.999999999999986</v>
      </c>
    </row>
    <row r="126" spans="1:5" s="42" customFormat="1" ht="56.25" x14ac:dyDescent="0.2">
      <c r="A126" s="16" t="s">
        <v>216</v>
      </c>
      <c r="B126" s="17" t="s">
        <v>217</v>
      </c>
      <c r="C126" s="47" t="s">
        <v>22</v>
      </c>
      <c r="D126" s="47">
        <v>2926</v>
      </c>
      <c r="E126" s="48"/>
    </row>
    <row r="127" spans="1:5" s="42" customFormat="1" ht="78.75" x14ac:dyDescent="0.2">
      <c r="A127" s="49" t="s">
        <v>218</v>
      </c>
      <c r="B127" s="17" t="s">
        <v>219</v>
      </c>
      <c r="C127" s="47" t="s">
        <v>22</v>
      </c>
      <c r="D127" s="47">
        <v>2926</v>
      </c>
      <c r="E127" s="48"/>
    </row>
    <row r="128" spans="1:5" ht="67.5" x14ac:dyDescent="0.2">
      <c r="A128" s="12" t="s">
        <v>220</v>
      </c>
      <c r="B128" s="11" t="s">
        <v>221</v>
      </c>
      <c r="C128" s="37" t="s">
        <v>22</v>
      </c>
      <c r="D128" s="37">
        <v>2926</v>
      </c>
      <c r="E128" s="48"/>
    </row>
    <row r="129" spans="1:5" ht="45" x14ac:dyDescent="0.2">
      <c r="A129" s="10" t="s">
        <v>222</v>
      </c>
      <c r="B129" s="11" t="s">
        <v>223</v>
      </c>
      <c r="C129" s="37" t="s">
        <v>22</v>
      </c>
      <c r="D129" s="37">
        <v>2926</v>
      </c>
      <c r="E129" s="48"/>
    </row>
    <row r="130" spans="1:5" s="42" customFormat="1" ht="33.75" x14ac:dyDescent="0.2">
      <c r="A130" s="16" t="s">
        <v>224</v>
      </c>
      <c r="B130" s="17" t="s">
        <v>225</v>
      </c>
      <c r="C130" s="47" t="s">
        <v>22</v>
      </c>
      <c r="D130" s="47">
        <v>-59542.93</v>
      </c>
      <c r="E130" s="48"/>
    </row>
    <row r="131" spans="1:5" s="42" customFormat="1" ht="45" x14ac:dyDescent="0.2">
      <c r="A131" s="16" t="s">
        <v>226</v>
      </c>
      <c r="B131" s="17" t="s">
        <v>227</v>
      </c>
      <c r="C131" s="47" t="s">
        <v>22</v>
      </c>
      <c r="D131" s="47">
        <v>-59542.93</v>
      </c>
      <c r="E131" s="48"/>
    </row>
    <row r="132" spans="1:5" ht="45.75" thickBot="1" x14ac:dyDescent="0.25">
      <c r="A132" s="10" t="s">
        <v>228</v>
      </c>
      <c r="B132" s="11" t="s">
        <v>229</v>
      </c>
      <c r="C132" s="37" t="s">
        <v>22</v>
      </c>
      <c r="D132" s="37">
        <v>-59542.93</v>
      </c>
      <c r="E132" s="48"/>
    </row>
    <row r="133" spans="1:5" ht="12.75" customHeight="1" x14ac:dyDescent="0.2">
      <c r="A133" s="13"/>
      <c r="B133" s="14"/>
      <c r="C133" s="15"/>
      <c r="D133" s="15"/>
      <c r="E133" s="15"/>
    </row>
  </sheetData>
  <mergeCells count="18">
    <mergeCell ref="A1:C1"/>
    <mergeCell ref="A2:C2"/>
    <mergeCell ref="D2:E2"/>
    <mergeCell ref="D3:E3"/>
    <mergeCell ref="D4:E4"/>
    <mergeCell ref="D5:E5"/>
    <mergeCell ref="A6:C6"/>
    <mergeCell ref="D6:E6"/>
    <mergeCell ref="A7:E7"/>
    <mergeCell ref="A8:E8"/>
    <mergeCell ref="A9:E9"/>
    <mergeCell ref="A10:E10"/>
    <mergeCell ref="A12:C12"/>
    <mergeCell ref="B13:B19"/>
    <mergeCell ref="C13:C19"/>
    <mergeCell ref="A13:A19"/>
    <mergeCell ref="E13:E19"/>
    <mergeCell ref="D13:D19"/>
  </mergeCells>
  <conditionalFormatting sqref="E23:E132">
    <cfRule type="cellIs" priority="2" stopIfTrue="1" operator="equal">
      <formula>0</formula>
    </cfRule>
  </conditionalFormatting>
  <conditionalFormatting sqref="E21">
    <cfRule type="cellIs" priority="1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7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230</v>
      </c>
      <c r="B1" t="s">
        <v>231</v>
      </c>
    </row>
    <row r="2" spans="1:2" x14ac:dyDescent="0.2">
      <c r="A2" t="s">
        <v>232</v>
      </c>
      <c r="B2" t="s">
        <v>233</v>
      </c>
    </row>
    <row r="3" spans="1:2" x14ac:dyDescent="0.2">
      <c r="A3" t="s">
        <v>234</v>
      </c>
      <c r="B3" t="s">
        <v>0</v>
      </c>
    </row>
    <row r="4" spans="1:2" x14ac:dyDescent="0.2">
      <c r="A4" t="s">
        <v>235</v>
      </c>
      <c r="B4" t="s">
        <v>236</v>
      </c>
    </row>
    <row r="5" spans="1:2" x14ac:dyDescent="0.2">
      <c r="A5" t="s">
        <v>237</v>
      </c>
      <c r="B5" t="s">
        <v>238</v>
      </c>
    </row>
    <row r="6" spans="1:2" x14ac:dyDescent="0.2">
      <c r="A6" t="s">
        <v>239</v>
      </c>
      <c r="B6" t="s">
        <v>231</v>
      </c>
    </row>
    <row r="7" spans="1:2" x14ac:dyDescent="0.2">
      <c r="A7" t="s">
        <v>240</v>
      </c>
      <c r="B7" t="s">
        <v>241</v>
      </c>
    </row>
    <row r="8" spans="1:2" x14ac:dyDescent="0.2">
      <c r="A8" t="s">
        <v>242</v>
      </c>
      <c r="B8" t="s">
        <v>241</v>
      </c>
    </row>
    <row r="9" spans="1:2" x14ac:dyDescent="0.2">
      <c r="A9" t="s">
        <v>243</v>
      </c>
      <c r="B9" t="s">
        <v>244</v>
      </c>
    </row>
    <row r="10" spans="1:2" x14ac:dyDescent="0.2">
      <c r="A10" t="s">
        <v>245</v>
      </c>
      <c r="B10" t="s">
        <v>246</v>
      </c>
    </row>
    <row r="11" spans="1:2" x14ac:dyDescent="0.2">
      <c r="A11" t="s">
        <v>247</v>
      </c>
      <c r="B11" t="s">
        <v>238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Доходы</vt:lpstr>
      <vt:lpstr>_params</vt:lpstr>
      <vt:lpstr>Доходы!APPT</vt:lpstr>
      <vt:lpstr>Доходы!FIO</vt:lpstr>
      <vt:lpstr>Доходы!LAST_CELL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Пользователь Windows</cp:lastModifiedBy>
  <cp:lastPrinted>2021-03-31T09:31:32Z</cp:lastPrinted>
  <dcterms:created xsi:type="dcterms:W3CDTF">2021-01-19T13:21:44Z</dcterms:created>
  <dcterms:modified xsi:type="dcterms:W3CDTF">2021-03-31T09:34:33Z</dcterms:modified>
</cp:coreProperties>
</file>