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16245" windowHeight="12525"/>
  </bookViews>
  <sheets>
    <sheet name="Доходы" sheetId="1" r:id="rId1"/>
    <sheet name="_params" sheetId="4" state="hidden" r:id="rId2"/>
  </sheets>
  <definedNames>
    <definedName name="APPT" localSheetId="0">Доходы!$A$27</definedName>
    <definedName name="FILE_NAME" localSheetId="0">Доходы!$G$3</definedName>
    <definedName name="FIO" localSheetId="0">Доходы!$C$27</definedName>
    <definedName name="FORM_CODE" localSheetId="0">Доходы!$G$5</definedName>
    <definedName name="LAST_CELL" localSheetId="0">Доходы!$E$114</definedName>
    <definedName name="PARAMS" localSheetId="0">Доходы!$G$1</definedName>
    <definedName name="PERIOD" localSheetId="0">Доходы!$G$6</definedName>
    <definedName name="RANGE_NAMES" localSheetId="0">Доходы!$G$13</definedName>
    <definedName name="RBEGIN_1" localSheetId="0">Доходы!$A$22</definedName>
    <definedName name="REG_DATE" localSheetId="0">Доходы!$G$4</definedName>
    <definedName name="REND_1" localSheetId="0">Доходы!$A$114</definedName>
    <definedName name="SIGN" localSheetId="0">Доходы!$A$26:$C$28</definedName>
    <definedName name="SRC_CODE" localSheetId="0">Доходы!$G$12</definedName>
    <definedName name="SRC_KIND" localSheetId="0">Доходы!$G$10</definedName>
  </definedNames>
  <calcPr calcId="152511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4" i="1"/>
  <c r="E56" i="1"/>
  <c r="E57" i="1"/>
  <c r="E58" i="1"/>
  <c r="E59" i="1"/>
  <c r="E61" i="1"/>
  <c r="E62" i="1"/>
  <c r="E63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22" i="1"/>
</calcChain>
</file>

<file path=xl/sharedStrings.xml><?xml version="1.0" encoding="utf-8"?>
<sst xmlns="http://schemas.openxmlformats.org/spreadsheetml/2006/main" count="257" uniqueCount="218">
  <si>
    <t>01.07.2021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</si>
  <si>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</si>
  <si>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</si>
  <si>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</si>
  <si>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</si>
  <si>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</si>
  <si>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</si>
  <si>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</si>
  <si>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</si>
  <si>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</si>
  <si>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</si>
  <si>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</si>
  <si>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</si>
  <si>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</si>
  <si>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</si>
  <si>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</si>
  <si>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</si>
  <si>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</si>
  <si>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</si>
  <si>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</si>
  <si>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</si>
  <si>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</si>
  <si>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</si>
  <si>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</si>
  <si>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</si>
  <si>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</si>
  <si>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</si>
  <si>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</si>
  <si>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</si>
  <si>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</si>
  <si>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</si>
  <si>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</si>
  <si>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</si>
  <si>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</si>
  <si>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</si>
  <si>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</si>
  <si>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</si>
  <si>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</si>
  <si>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</si>
  <si>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</si>
  <si>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</si>
  <si>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</si>
  <si>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</si>
  <si>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</si>
  <si>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</si>
  <si>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</si>
  <si>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</si>
  <si>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</si>
  <si>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</si>
  <si>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</si>
  <si>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</si>
  <si>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</si>
  <si>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</si>
  <si>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</si>
  <si>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</si>
  <si>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</si>
  <si>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</si>
  <si>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</si>
  <si>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</si>
  <si>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</si>
  <si>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</si>
  <si>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</si>
  <si>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</si>
  <si>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</si>
  <si>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</si>
  <si>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</si>
  <si>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</si>
  <si>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</si>
  <si>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</si>
  <si>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</si>
  <si>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</si>
  <si>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</si>
  <si>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</si>
  <si>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</si>
  <si>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</si>
  <si>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</si>
  <si>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</si>
  <si>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</si>
  <si>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</si>
  <si>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</si>
  <si>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</si>
  <si>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</si>
  <si>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</si>
  <si>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</si>
  <si>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</si>
  <si>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</si>
  <si>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</si>
  <si>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</si>
  <si>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</si>
  <si>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</si>
  <si>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</si>
  <si>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</si>
  <si>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</si>
  <si>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</si>
  <si>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</si>
  <si>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</si>
  <si>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</si>
  <si>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</si>
  <si>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</si>
  <si>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</si>
  <si>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</si>
  <si>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</si>
  <si>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</si>
  <si>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</si>
  <si>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</si>
  <si>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</si>
  <si>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</si>
  <si>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</si>
  <si>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</si>
  <si>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</si>
  <si>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</si>
  <si>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</si>
  <si>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</si>
  <si>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</si>
  <si>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</si>
  <si>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</si>
  <si>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</si>
  <si>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</si>
  <si>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</si>
  <si>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</si>
  <si>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</si>
  <si>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</si>
  <si>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</si>
  <si>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</si>
  <si>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</si>
  <si>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</si>
  <si>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</si>
  <si>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</si>
  <si>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</si>
  <si>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</si>
  <si>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</si>
  <si>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</si>
  <si>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</si>
  <si>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</si>
  <si>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</si>
  <si>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</si>
  <si>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</si>
  <si>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</si>
  <si>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</si>
  <si>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</si>
  <si>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</si>
  <si>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</si>
  <si>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</si>
  <si>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</si>
  <si>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</si>
  <si>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</si>
  <si>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</si>
  <si>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</si>
  <si>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</si>
  <si>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</si>
  <si>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</si>
  <si>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</si>
  <si>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</si>
  <si>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</si>
  <si>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</si>
  <si>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</si>
  <si>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</si>
  <si>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</si>
  <si>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</si>
  <si>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</si>
  <si>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</si>
  <si>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</si>
  <si>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</si>
  <si>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</si>
  <si>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</si>
  <si>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</si>
  <si>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</si>
  <si>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</si>
  <si>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</si>
  <si>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</si>
  <si>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</si>
  <si>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</si>
  <si>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</si>
  <si>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</si>
  <si>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</si>
  <si>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</si>
  <si>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</si>
  <si>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</si>
  <si>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</si>
  <si>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</si>
  <si>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</si>
  <si>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</si>
  <si>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</si>
  <si>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</si>
  <si>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</si>
  <si>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</si>
  <si>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</si>
  <si>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</si>
  <si>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</si>
  <si>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</si>
  <si>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</si>
  <si>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</si>
  <si>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</si>
  <si>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</si>
  <si>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</si>
  <si>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</si>
  <si>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</si>
  <si>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</si>
  <si>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</si>
  <si>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</si>
  <si>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</si>
  <si>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</si>
  <si>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</si>
  <si>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</si>
  <si>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</si>
  <si>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</si>
  <si>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</si>
  <si>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</si>
  <si>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</si>
  <si>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</si>
  <si>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</si>
  <si>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</si>
  <si>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</si>
  <si>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</si>
  <si>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</si>
  <si>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</si>
  <si>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от 22.07.2021 г. № 248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</si>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</sst>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/>
    </xf>
    <xf numFmtId="165" fontId="2" fillId="0" borderId="17" xfId="0" applyNumberFormat="1" applyFont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4" fontId="3" fillId="0" borderId="12" xfId="0" applyNumberFormat="1" applyFont="1" applyBorder="1" applyAlignment="1" applyProtection="1">
      <alignment horizontal="right"/>
    </xf>
    <xf numFmtId="4" fontId="3" fillId="0" borderId="7" xfId="0" applyNumberFormat="1" applyFont="1" applyBorder="1" applyAlignment="1" applyProtection="1">
      <alignment horizontal="right"/>
    </xf>
    <xf numFmtId="4" fontId="9" fillId="0" borderId="12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/>
    </xf>
    <xf numFmtId="4" fontId="9" fillId="0" borderId="13" xfId="0" applyNumberFormat="1" applyFont="1" applyBorder="1" applyAlignment="1" applyProtection="1">
      <alignment horizontal="right"/>
    </xf>
    <xf numFmtId="0" fontId="5" fillId="0" borderId="0" xfId="0" applyFont="1"/>
    <xf numFmtId="49" fontId="4" fillId="0" borderId="14" xfId="0" applyNumberFormat="1" applyFont="1" applyBorder="1" applyAlignment="1" applyProtection="1">
      <alignment horizontal="left" wrapText="1"/>
    </xf>
    <xf numFmtId="49" fontId="4" fillId="0" borderId="15" xfId="0" applyNumberFormat="1" applyFont="1" applyBorder="1" applyAlignment="1" applyProtection="1">
      <alignment horizontal="center"/>
    </xf>
    <xf numFmtId="4" fontId="9" fillId="0" borderId="16" xfId="0" applyNumberFormat="1" applyFont="1" applyBorder="1" applyAlignment="1" applyProtection="1">
      <alignment horizontal="right"/>
    </xf>
    <xf numFmtId="4" fontId="9" fillId="0" borderId="7" xfId="0" applyNumberFormat="1" applyFont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 wrapText="1"/>
    </xf>
    <xf numFmtId="0" fontId="6" fillId="0" borderId="0" xfId="0" applyFont="1"/>
    <xf numFmtId="4" fontId="10" fillId="0" borderId="12" xfId="0" applyNumberFormat="1" applyFont="1" applyBorder="1" applyAlignment="1" applyProtection="1">
      <alignment horizontal="right"/>
    </xf>
    <xf numFmtId="4" fontId="11" fillId="0" borderId="1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showGridLines="0" tabSelected="1" topLeftCell="A98" workbookViewId="0">
      <selection sqref="A1:E114"/>
    </sheetView>
  </sheetViews>
  <sheetFormatPr defaultRowHeight="12.75" customHeight="1" x14ac:dyDescent="0.2"/>
  <cols>
    <col min="1" max="1" width="43.7109375" customWidth="1"/>
    <col min="2" max="2" width="28" customWidth="1"/>
    <col min="3" max="3" width="21" customWidth="1"/>
    <col min="4" max="4" width="18.7109375" customWidth="1"/>
    <col min="5" max="5" width="18.85546875" customWidth="1"/>
  </cols>
  <sheetData>
    <row r="1" spans="1:5" x14ac:dyDescent="0.2">
      <c r="D1" s="27"/>
      <c r="E1" s="28" t="s">
        <v>209</v>
      </c>
    </row>
    <row r="2" spans="1:5" ht="16.899999999999999" customHeight="1" x14ac:dyDescent="0.2">
      <c r="D2" s="29" t="s">
        <v>210</v>
      </c>
      <c r="E2" s="30"/>
    </row>
    <row r="3" spans="1:5" x14ac:dyDescent="0.2">
      <c r="D3" s="29" t="s">
        <v>211</v>
      </c>
      <c r="E3" s="30"/>
    </row>
    <row r="4" spans="1:5" ht="15" x14ac:dyDescent="0.25">
      <c r="A4" s="16"/>
      <c r="B4" s="16"/>
      <c r="C4" s="16"/>
      <c r="D4" s="29" t="s">
        <v>212</v>
      </c>
      <c r="E4" s="30"/>
    </row>
    <row r="5" spans="1:5" ht="15" x14ac:dyDescent="0.25">
      <c r="A5" s="16"/>
      <c r="B5" s="16"/>
      <c r="C5" s="16"/>
      <c r="D5" s="29" t="s">
        <v>213</v>
      </c>
      <c r="E5" s="29"/>
    </row>
    <row r="6" spans="1:5" ht="14.25" customHeight="1" x14ac:dyDescent="0.2">
      <c r="A6" s="2"/>
      <c r="B6" s="2"/>
      <c r="C6" s="2"/>
      <c r="D6" s="31" t="s">
        <v>216</v>
      </c>
      <c r="E6" s="31"/>
    </row>
    <row r="7" spans="1:5" ht="24.6" customHeight="1" x14ac:dyDescent="0.2">
      <c r="A7" s="2"/>
      <c r="B7" s="2"/>
      <c r="C7" s="2"/>
      <c r="D7" s="32"/>
      <c r="E7" s="32"/>
    </row>
    <row r="8" spans="1:5" ht="24.6" customHeight="1" x14ac:dyDescent="0.25">
      <c r="A8" s="33" t="s">
        <v>214</v>
      </c>
      <c r="B8" s="33"/>
      <c r="C8" s="33"/>
      <c r="D8" s="33"/>
      <c r="E8" s="33"/>
    </row>
    <row r="9" spans="1:5" ht="24.6" customHeight="1" x14ac:dyDescent="0.25">
      <c r="A9" s="33" t="s">
        <v>215</v>
      </c>
      <c r="B9" s="33"/>
      <c r="C9" s="33"/>
      <c r="D9" s="33"/>
      <c r="E9" s="33"/>
    </row>
    <row r="10" spans="1:5" ht="18" x14ac:dyDescent="0.25">
      <c r="A10" s="33" t="s">
        <v>213</v>
      </c>
      <c r="B10" s="33"/>
      <c r="C10" s="33"/>
      <c r="D10" s="33"/>
      <c r="E10" s="33"/>
    </row>
    <row r="11" spans="1:5" ht="18" x14ac:dyDescent="0.25">
      <c r="A11" s="34" t="s">
        <v>217</v>
      </c>
      <c r="B11" s="34"/>
      <c r="C11" s="34"/>
      <c r="D11" s="34"/>
      <c r="E11" s="34"/>
    </row>
    <row r="12" spans="1:5" x14ac:dyDescent="0.2">
      <c r="A12" s="3"/>
      <c r="B12" s="3"/>
      <c r="C12" s="4"/>
      <c r="D12" s="1"/>
      <c r="E12" s="35"/>
    </row>
    <row r="13" spans="1:5" ht="13.5" thickBot="1" x14ac:dyDescent="0.25">
      <c r="A13" s="3" t="s">
        <v>1</v>
      </c>
      <c r="B13" s="5"/>
      <c r="C13" s="4"/>
      <c r="D13" s="1"/>
      <c r="E13" s="26"/>
    </row>
    <row r="14" spans="1:5" ht="4.1500000000000004" customHeight="1" x14ac:dyDescent="0.2">
      <c r="A14" s="23" t="s">
        <v>2</v>
      </c>
      <c r="B14" s="17" t="s">
        <v>3</v>
      </c>
      <c r="C14" s="20" t="s">
        <v>4</v>
      </c>
      <c r="D14" s="20" t="s">
        <v>5</v>
      </c>
      <c r="E14" s="20" t="s">
        <v>208</v>
      </c>
    </row>
    <row r="15" spans="1:5" ht="3.6" customHeight="1" x14ac:dyDescent="0.2">
      <c r="A15" s="24"/>
      <c r="B15" s="18"/>
      <c r="C15" s="21"/>
      <c r="D15" s="21"/>
      <c r="E15" s="21"/>
    </row>
    <row r="16" spans="1:5" ht="3" customHeight="1" x14ac:dyDescent="0.2">
      <c r="A16" s="24"/>
      <c r="B16" s="18"/>
      <c r="C16" s="21"/>
      <c r="D16" s="21"/>
      <c r="E16" s="21"/>
    </row>
    <row r="17" spans="1:5" ht="3" customHeight="1" x14ac:dyDescent="0.2">
      <c r="A17" s="24"/>
      <c r="B17" s="18"/>
      <c r="C17" s="21"/>
      <c r="D17" s="21"/>
      <c r="E17" s="21"/>
    </row>
    <row r="18" spans="1:5" ht="3" customHeight="1" x14ac:dyDescent="0.2">
      <c r="A18" s="24"/>
      <c r="B18" s="18"/>
      <c r="C18" s="21"/>
      <c r="D18" s="21"/>
      <c r="E18" s="21"/>
    </row>
    <row r="19" spans="1:5" ht="3" customHeight="1" x14ac:dyDescent="0.2">
      <c r="A19" s="24"/>
      <c r="B19" s="18"/>
      <c r="C19" s="21"/>
      <c r="D19" s="21"/>
      <c r="E19" s="21"/>
    </row>
    <row r="20" spans="1:5" ht="23.45" customHeight="1" x14ac:dyDescent="0.2">
      <c r="A20" s="25"/>
      <c r="B20" s="19"/>
      <c r="C20" s="22"/>
      <c r="D20" s="22"/>
      <c r="E20" s="22"/>
    </row>
    <row r="21" spans="1:5" ht="12.6" customHeight="1" thickBot="1" x14ac:dyDescent="0.25">
      <c r="A21" s="6">
        <v>1</v>
      </c>
      <c r="B21" s="7">
        <v>2</v>
      </c>
      <c r="C21" s="6">
        <v>3</v>
      </c>
      <c r="D21" s="7">
        <v>4</v>
      </c>
      <c r="E21" s="6">
        <v>5</v>
      </c>
    </row>
    <row r="22" spans="1:5" s="42" customFormat="1" x14ac:dyDescent="0.2">
      <c r="A22" s="39" t="s">
        <v>6</v>
      </c>
      <c r="B22" s="40" t="s">
        <v>7</v>
      </c>
      <c r="C22" s="38">
        <v>187350397.40000001</v>
      </c>
      <c r="D22" s="41">
        <v>20378298.18</v>
      </c>
      <c r="E22" s="38">
        <f>PRODUCT(D22,1/C22,100)</f>
        <v>10.877104325800593</v>
      </c>
    </row>
    <row r="23" spans="1:5" s="42" customFormat="1" x14ac:dyDescent="0.2">
      <c r="A23" s="43" t="s">
        <v>8</v>
      </c>
      <c r="B23" s="44"/>
      <c r="C23" s="45"/>
      <c r="D23" s="45"/>
      <c r="E23" s="38"/>
    </row>
    <row r="24" spans="1:5" s="42" customFormat="1" x14ac:dyDescent="0.2">
      <c r="A24" s="14" t="s">
        <v>9</v>
      </c>
      <c r="B24" s="15" t="s">
        <v>10</v>
      </c>
      <c r="C24" s="46">
        <v>14088100</v>
      </c>
      <c r="D24" s="46">
        <v>4270030.46</v>
      </c>
      <c r="E24" s="38">
        <f t="shared" ref="E23:E86" si="0">PRODUCT(D24,1/C24,100)</f>
        <v>30.309484316550844</v>
      </c>
    </row>
    <row r="25" spans="1:5" s="42" customFormat="1" x14ac:dyDescent="0.2">
      <c r="A25" s="14" t="s">
        <v>11</v>
      </c>
      <c r="B25" s="15" t="s">
        <v>12</v>
      </c>
      <c r="C25" s="46">
        <v>2567000</v>
      </c>
      <c r="D25" s="46">
        <v>1206740.06</v>
      </c>
      <c r="E25" s="38">
        <f t="shared" si="0"/>
        <v>47.00974133229451</v>
      </c>
    </row>
    <row r="26" spans="1:5" s="42" customFormat="1" x14ac:dyDescent="0.2">
      <c r="A26" s="14" t="s">
        <v>13</v>
      </c>
      <c r="B26" s="15" t="s">
        <v>14</v>
      </c>
      <c r="C26" s="46">
        <v>2567000</v>
      </c>
      <c r="D26" s="46">
        <v>1206740.06</v>
      </c>
      <c r="E26" s="38">
        <f t="shared" si="0"/>
        <v>47.00974133229451</v>
      </c>
    </row>
    <row r="27" spans="1:5" s="48" customFormat="1" ht="67.5" x14ac:dyDescent="0.2">
      <c r="A27" s="10" t="s">
        <v>15</v>
      </c>
      <c r="B27" s="9" t="s">
        <v>16</v>
      </c>
      <c r="C27" s="37">
        <v>2567000</v>
      </c>
      <c r="D27" s="37">
        <v>1132391.06</v>
      </c>
      <c r="E27" s="36">
        <f t="shared" si="0"/>
        <v>44.113403194390344</v>
      </c>
    </row>
    <row r="28" spans="1:5" s="48" customFormat="1" ht="90" x14ac:dyDescent="0.2">
      <c r="A28" s="10" t="s">
        <v>17</v>
      </c>
      <c r="B28" s="9" t="s">
        <v>18</v>
      </c>
      <c r="C28" s="37">
        <v>2567000</v>
      </c>
      <c r="D28" s="37">
        <v>1131865.06</v>
      </c>
      <c r="E28" s="36">
        <f t="shared" si="0"/>
        <v>44.092912349045584</v>
      </c>
    </row>
    <row r="29" spans="1:5" s="48" customFormat="1" ht="67.5" x14ac:dyDescent="0.2">
      <c r="A29" s="10" t="s">
        <v>19</v>
      </c>
      <c r="B29" s="9" t="s">
        <v>20</v>
      </c>
      <c r="C29" s="37" t="s">
        <v>21</v>
      </c>
      <c r="D29" s="37">
        <v>88.18</v>
      </c>
      <c r="E29" s="36"/>
    </row>
    <row r="30" spans="1:5" s="48" customFormat="1" ht="90" x14ac:dyDescent="0.2">
      <c r="A30" s="10" t="s">
        <v>22</v>
      </c>
      <c r="B30" s="9" t="s">
        <v>23</v>
      </c>
      <c r="C30" s="37" t="s">
        <v>21</v>
      </c>
      <c r="D30" s="37">
        <v>437.82</v>
      </c>
      <c r="E30" s="36"/>
    </row>
    <row r="31" spans="1:5" ht="101.25" x14ac:dyDescent="0.2">
      <c r="A31" s="10" t="s">
        <v>24</v>
      </c>
      <c r="B31" s="9" t="s">
        <v>25</v>
      </c>
      <c r="C31" s="37" t="s">
        <v>21</v>
      </c>
      <c r="D31" s="37">
        <v>15858.2</v>
      </c>
      <c r="E31" s="38"/>
    </row>
    <row r="32" spans="1:5" ht="123.75" x14ac:dyDescent="0.2">
      <c r="A32" s="10" t="s">
        <v>26</v>
      </c>
      <c r="B32" s="9" t="s">
        <v>27</v>
      </c>
      <c r="C32" s="37" t="s">
        <v>21</v>
      </c>
      <c r="D32" s="37">
        <v>15858.2</v>
      </c>
      <c r="E32" s="38"/>
    </row>
    <row r="33" spans="1:5" ht="33.75" x14ac:dyDescent="0.2">
      <c r="A33" s="8" t="s">
        <v>28</v>
      </c>
      <c r="B33" s="9" t="s">
        <v>29</v>
      </c>
      <c r="C33" s="37" t="s">
        <v>21</v>
      </c>
      <c r="D33" s="37">
        <v>58490.8</v>
      </c>
      <c r="E33" s="38"/>
    </row>
    <row r="34" spans="1:5" ht="67.5" x14ac:dyDescent="0.2">
      <c r="A34" s="8" t="s">
        <v>30</v>
      </c>
      <c r="B34" s="9" t="s">
        <v>31</v>
      </c>
      <c r="C34" s="37" t="s">
        <v>21</v>
      </c>
      <c r="D34" s="37">
        <v>58387.6</v>
      </c>
      <c r="E34" s="38"/>
    </row>
    <row r="35" spans="1:5" ht="45" x14ac:dyDescent="0.2">
      <c r="A35" s="8" t="s">
        <v>32</v>
      </c>
      <c r="B35" s="9" t="s">
        <v>33</v>
      </c>
      <c r="C35" s="37" t="s">
        <v>21</v>
      </c>
      <c r="D35" s="37">
        <v>90.7</v>
      </c>
      <c r="E35" s="38"/>
    </row>
    <row r="36" spans="1:5" ht="67.5" x14ac:dyDescent="0.2">
      <c r="A36" s="8" t="s">
        <v>34</v>
      </c>
      <c r="B36" s="9" t="s">
        <v>35</v>
      </c>
      <c r="C36" s="37" t="s">
        <v>21</v>
      </c>
      <c r="D36" s="37">
        <v>12.5</v>
      </c>
      <c r="E36" s="38"/>
    </row>
    <row r="37" spans="1:5" s="42" customFormat="1" ht="33.75" x14ac:dyDescent="0.2">
      <c r="A37" s="14" t="s">
        <v>36</v>
      </c>
      <c r="B37" s="15" t="s">
        <v>37</v>
      </c>
      <c r="C37" s="46">
        <v>2288600</v>
      </c>
      <c r="D37" s="46">
        <v>1044719.64</v>
      </c>
      <c r="E37" s="38">
        <f t="shared" si="0"/>
        <v>45.648852573625796</v>
      </c>
    </row>
    <row r="38" spans="1:5" s="42" customFormat="1" ht="33.75" x14ac:dyDescent="0.2">
      <c r="A38" s="14" t="s">
        <v>38</v>
      </c>
      <c r="B38" s="15" t="s">
        <v>39</v>
      </c>
      <c r="C38" s="46">
        <v>2288600</v>
      </c>
      <c r="D38" s="46">
        <v>1044719.64</v>
      </c>
      <c r="E38" s="38">
        <f t="shared" si="0"/>
        <v>45.648852573625796</v>
      </c>
    </row>
    <row r="39" spans="1:5" ht="67.5" x14ac:dyDescent="0.2">
      <c r="A39" s="8" t="s">
        <v>40</v>
      </c>
      <c r="B39" s="9" t="s">
        <v>41</v>
      </c>
      <c r="C39" s="37">
        <v>972800</v>
      </c>
      <c r="D39" s="37">
        <v>472427.79</v>
      </c>
      <c r="E39" s="49">
        <f t="shared" si="0"/>
        <v>48.56371196546052</v>
      </c>
    </row>
    <row r="40" spans="1:5" ht="101.25" x14ac:dyDescent="0.2">
      <c r="A40" s="10" t="s">
        <v>42</v>
      </c>
      <c r="B40" s="9" t="s">
        <v>43</v>
      </c>
      <c r="C40" s="37">
        <v>972800</v>
      </c>
      <c r="D40" s="37">
        <v>472427.79</v>
      </c>
      <c r="E40" s="49">
        <f t="shared" si="0"/>
        <v>48.56371196546052</v>
      </c>
    </row>
    <row r="41" spans="1:5" ht="78.75" x14ac:dyDescent="0.2">
      <c r="A41" s="10" t="s">
        <v>44</v>
      </c>
      <c r="B41" s="9" t="s">
        <v>45</v>
      </c>
      <c r="C41" s="37">
        <v>6800</v>
      </c>
      <c r="D41" s="37">
        <v>3558.8</v>
      </c>
      <c r="E41" s="49">
        <f t="shared" si="0"/>
        <v>52.335294117647059</v>
      </c>
    </row>
    <row r="42" spans="1:5" ht="112.5" x14ac:dyDescent="0.2">
      <c r="A42" s="10" t="s">
        <v>46</v>
      </c>
      <c r="B42" s="9" t="s">
        <v>47</v>
      </c>
      <c r="C42" s="37">
        <v>6800</v>
      </c>
      <c r="D42" s="37">
        <v>3558.8</v>
      </c>
      <c r="E42" s="49">
        <f t="shared" si="0"/>
        <v>52.335294117647059</v>
      </c>
    </row>
    <row r="43" spans="1:5" ht="67.5" x14ac:dyDescent="0.2">
      <c r="A43" s="8" t="s">
        <v>48</v>
      </c>
      <c r="B43" s="9" t="s">
        <v>49</v>
      </c>
      <c r="C43" s="37">
        <v>1309000</v>
      </c>
      <c r="D43" s="37">
        <v>656914.89</v>
      </c>
      <c r="E43" s="49">
        <f t="shared" si="0"/>
        <v>50.184483575248287</v>
      </c>
    </row>
    <row r="44" spans="1:5" ht="101.25" x14ac:dyDescent="0.2">
      <c r="A44" s="10" t="s">
        <v>50</v>
      </c>
      <c r="B44" s="9" t="s">
        <v>51</v>
      </c>
      <c r="C44" s="37">
        <v>1309000</v>
      </c>
      <c r="D44" s="37">
        <v>656914.89</v>
      </c>
      <c r="E44" s="49">
        <f t="shared" si="0"/>
        <v>50.184483575248287</v>
      </c>
    </row>
    <row r="45" spans="1:5" ht="67.5" x14ac:dyDescent="0.2">
      <c r="A45" s="8" t="s">
        <v>52</v>
      </c>
      <c r="B45" s="9" t="s">
        <v>53</v>
      </c>
      <c r="C45" s="37" t="s">
        <v>21</v>
      </c>
      <c r="D45" s="37">
        <v>-88181.84</v>
      </c>
      <c r="E45" s="49"/>
    </row>
    <row r="46" spans="1:5" ht="101.25" x14ac:dyDescent="0.2">
      <c r="A46" s="10" t="s">
        <v>54</v>
      </c>
      <c r="B46" s="9" t="s">
        <v>55</v>
      </c>
      <c r="C46" s="37" t="s">
        <v>21</v>
      </c>
      <c r="D46" s="37">
        <v>-88181.84</v>
      </c>
      <c r="E46" s="49"/>
    </row>
    <row r="47" spans="1:5" s="42" customFormat="1" x14ac:dyDescent="0.2">
      <c r="A47" s="14" t="s">
        <v>56</v>
      </c>
      <c r="B47" s="15" t="s">
        <v>57</v>
      </c>
      <c r="C47" s="46">
        <v>5000</v>
      </c>
      <c r="D47" s="46">
        <v>1723.5</v>
      </c>
      <c r="E47" s="50">
        <f t="shared" si="0"/>
        <v>34.47</v>
      </c>
    </row>
    <row r="48" spans="1:5" s="42" customFormat="1" x14ac:dyDescent="0.2">
      <c r="A48" s="14" t="s">
        <v>58</v>
      </c>
      <c r="B48" s="15" t="s">
        <v>59</v>
      </c>
      <c r="C48" s="46">
        <v>5000</v>
      </c>
      <c r="D48" s="46">
        <v>1723.5</v>
      </c>
      <c r="E48" s="50">
        <f t="shared" si="0"/>
        <v>34.47</v>
      </c>
    </row>
    <row r="49" spans="1:5" x14ac:dyDescent="0.2">
      <c r="A49" s="8" t="s">
        <v>58</v>
      </c>
      <c r="B49" s="9" t="s">
        <v>60</v>
      </c>
      <c r="C49" s="37">
        <v>5000</v>
      </c>
      <c r="D49" s="37">
        <v>1723.5</v>
      </c>
      <c r="E49" s="49">
        <f t="shared" si="0"/>
        <v>34.47</v>
      </c>
    </row>
    <row r="50" spans="1:5" ht="45" x14ac:dyDescent="0.2">
      <c r="A50" s="8" t="s">
        <v>61</v>
      </c>
      <c r="B50" s="9" t="s">
        <v>62</v>
      </c>
      <c r="C50" s="37">
        <v>5000</v>
      </c>
      <c r="D50" s="37">
        <v>1723.5</v>
      </c>
      <c r="E50" s="49">
        <f t="shared" si="0"/>
        <v>34.47</v>
      </c>
    </row>
    <row r="51" spans="1:5" s="42" customFormat="1" x14ac:dyDescent="0.2">
      <c r="A51" s="14" t="s">
        <v>63</v>
      </c>
      <c r="B51" s="15" t="s">
        <v>64</v>
      </c>
      <c r="C51" s="46">
        <v>7973000</v>
      </c>
      <c r="D51" s="46">
        <v>1617857.15</v>
      </c>
      <c r="E51" s="50">
        <f t="shared" si="0"/>
        <v>20.291698858647937</v>
      </c>
    </row>
    <row r="52" spans="1:5" s="42" customFormat="1" x14ac:dyDescent="0.2">
      <c r="A52" s="14" t="s">
        <v>65</v>
      </c>
      <c r="B52" s="15" t="s">
        <v>66</v>
      </c>
      <c r="C52" s="46">
        <v>558000</v>
      </c>
      <c r="D52" s="46">
        <v>56981.68</v>
      </c>
      <c r="E52" s="50">
        <f t="shared" si="0"/>
        <v>10.211770609318997</v>
      </c>
    </row>
    <row r="53" spans="1:5" ht="33.75" x14ac:dyDescent="0.2">
      <c r="A53" s="8" t="s">
        <v>67</v>
      </c>
      <c r="B53" s="9" t="s">
        <v>68</v>
      </c>
      <c r="C53" s="37">
        <v>558000</v>
      </c>
      <c r="D53" s="37">
        <v>56981.68</v>
      </c>
      <c r="E53" s="49">
        <f t="shared" si="0"/>
        <v>10.211770609318997</v>
      </c>
    </row>
    <row r="54" spans="1:5" ht="67.5" x14ac:dyDescent="0.2">
      <c r="A54" s="8" t="s">
        <v>69</v>
      </c>
      <c r="B54" s="9" t="s">
        <v>70</v>
      </c>
      <c r="C54" s="37">
        <v>558000</v>
      </c>
      <c r="D54" s="37">
        <v>56133.75</v>
      </c>
      <c r="E54" s="49">
        <f t="shared" si="0"/>
        <v>10.05981182795699</v>
      </c>
    </row>
    <row r="55" spans="1:5" ht="45" x14ac:dyDescent="0.2">
      <c r="A55" s="8" t="s">
        <v>71</v>
      </c>
      <c r="B55" s="9" t="s">
        <v>72</v>
      </c>
      <c r="C55" s="37" t="s">
        <v>21</v>
      </c>
      <c r="D55" s="37">
        <v>847.93</v>
      </c>
      <c r="E55" s="38"/>
    </row>
    <row r="56" spans="1:5" s="42" customFormat="1" x14ac:dyDescent="0.2">
      <c r="A56" s="14" t="s">
        <v>73</v>
      </c>
      <c r="B56" s="15" t="s">
        <v>74</v>
      </c>
      <c r="C56" s="46">
        <v>7415000</v>
      </c>
      <c r="D56" s="46">
        <v>1560875.47</v>
      </c>
      <c r="E56" s="38">
        <f t="shared" si="0"/>
        <v>21.050242346594743</v>
      </c>
    </row>
    <row r="57" spans="1:5" s="42" customFormat="1" x14ac:dyDescent="0.2">
      <c r="A57" s="14" t="s">
        <v>75</v>
      </c>
      <c r="B57" s="15" t="s">
        <v>76</v>
      </c>
      <c r="C57" s="46">
        <v>2315000</v>
      </c>
      <c r="D57" s="46">
        <v>864800.63</v>
      </c>
      <c r="E57" s="38">
        <f t="shared" si="0"/>
        <v>37.356398704103668</v>
      </c>
    </row>
    <row r="58" spans="1:5" s="48" customFormat="1" ht="33.75" x14ac:dyDescent="0.2">
      <c r="A58" s="8" t="s">
        <v>77</v>
      </c>
      <c r="B58" s="9" t="s">
        <v>78</v>
      </c>
      <c r="C58" s="37">
        <v>2315000</v>
      </c>
      <c r="D58" s="37">
        <v>864800.63</v>
      </c>
      <c r="E58" s="36">
        <f t="shared" si="0"/>
        <v>37.356398704103668</v>
      </c>
    </row>
    <row r="59" spans="1:5" s="48" customFormat="1" ht="56.25" x14ac:dyDescent="0.2">
      <c r="A59" s="8" t="s">
        <v>79</v>
      </c>
      <c r="B59" s="9" t="s">
        <v>80</v>
      </c>
      <c r="C59" s="37">
        <v>2315000</v>
      </c>
      <c r="D59" s="37">
        <v>860810</v>
      </c>
      <c r="E59" s="36">
        <f t="shared" si="0"/>
        <v>37.184017278617709</v>
      </c>
    </row>
    <row r="60" spans="1:5" s="48" customFormat="1" ht="45" x14ac:dyDescent="0.2">
      <c r="A60" s="8" t="s">
        <v>81</v>
      </c>
      <c r="B60" s="9" t="s">
        <v>82</v>
      </c>
      <c r="C60" s="37" t="s">
        <v>21</v>
      </c>
      <c r="D60" s="37">
        <v>3990.63</v>
      </c>
      <c r="E60" s="36"/>
    </row>
    <row r="61" spans="1:5" s="42" customFormat="1" x14ac:dyDescent="0.2">
      <c r="A61" s="14" t="s">
        <v>83</v>
      </c>
      <c r="B61" s="15" t="s">
        <v>84</v>
      </c>
      <c r="C61" s="46">
        <v>5100000</v>
      </c>
      <c r="D61" s="46">
        <v>696074.84</v>
      </c>
      <c r="E61" s="38">
        <f t="shared" si="0"/>
        <v>13.648526274509804</v>
      </c>
    </row>
    <row r="62" spans="1:5" s="48" customFormat="1" ht="33.75" x14ac:dyDescent="0.2">
      <c r="A62" s="8" t="s">
        <v>85</v>
      </c>
      <c r="B62" s="9" t="s">
        <v>86</v>
      </c>
      <c r="C62" s="37">
        <v>5100000</v>
      </c>
      <c r="D62" s="37">
        <v>696074.84</v>
      </c>
      <c r="E62" s="36">
        <f t="shared" si="0"/>
        <v>13.648526274509804</v>
      </c>
    </row>
    <row r="63" spans="1:5" s="48" customFormat="1" ht="56.25" x14ac:dyDescent="0.2">
      <c r="A63" s="8" t="s">
        <v>87</v>
      </c>
      <c r="B63" s="9" t="s">
        <v>88</v>
      </c>
      <c r="C63" s="37">
        <v>5100000</v>
      </c>
      <c r="D63" s="37">
        <v>685205.96</v>
      </c>
      <c r="E63" s="36">
        <f t="shared" si="0"/>
        <v>13.435410980392156</v>
      </c>
    </row>
    <row r="64" spans="1:5" s="48" customFormat="1" ht="45" x14ac:dyDescent="0.2">
      <c r="A64" s="8" t="s">
        <v>89</v>
      </c>
      <c r="B64" s="9" t="s">
        <v>90</v>
      </c>
      <c r="C64" s="37" t="s">
        <v>21</v>
      </c>
      <c r="D64" s="37">
        <v>10868.88</v>
      </c>
      <c r="E64" s="36"/>
    </row>
    <row r="65" spans="1:5" s="42" customFormat="1" x14ac:dyDescent="0.2">
      <c r="A65" s="14" t="s">
        <v>91</v>
      </c>
      <c r="B65" s="15" t="s">
        <v>92</v>
      </c>
      <c r="C65" s="46">
        <v>2500</v>
      </c>
      <c r="D65" s="46">
        <v>1700</v>
      </c>
      <c r="E65" s="38">
        <f t="shared" si="0"/>
        <v>68</v>
      </c>
    </row>
    <row r="66" spans="1:5" s="42" customFormat="1" ht="45" x14ac:dyDescent="0.2">
      <c r="A66" s="14" t="s">
        <v>93</v>
      </c>
      <c r="B66" s="15" t="s">
        <v>94</v>
      </c>
      <c r="C66" s="46">
        <v>2500</v>
      </c>
      <c r="D66" s="46">
        <v>1700</v>
      </c>
      <c r="E66" s="38">
        <f t="shared" si="0"/>
        <v>68</v>
      </c>
    </row>
    <row r="67" spans="1:5" s="48" customFormat="1" ht="67.5" x14ac:dyDescent="0.2">
      <c r="A67" s="8" t="s">
        <v>95</v>
      </c>
      <c r="B67" s="9" t="s">
        <v>96</v>
      </c>
      <c r="C67" s="37">
        <v>2500</v>
      </c>
      <c r="D67" s="37" t="s">
        <v>21</v>
      </c>
      <c r="E67" s="36">
        <f t="shared" si="0"/>
        <v>0.04</v>
      </c>
    </row>
    <row r="68" spans="1:5" s="48" customFormat="1" ht="67.5" x14ac:dyDescent="0.2">
      <c r="A68" s="8" t="s">
        <v>95</v>
      </c>
      <c r="B68" s="9" t="s">
        <v>97</v>
      </c>
      <c r="C68" s="37" t="s">
        <v>21</v>
      </c>
      <c r="D68" s="37">
        <v>1700</v>
      </c>
      <c r="E68" s="36"/>
    </row>
    <row r="69" spans="1:5" s="42" customFormat="1" ht="33.75" x14ac:dyDescent="0.2">
      <c r="A69" s="14" t="s">
        <v>98</v>
      </c>
      <c r="B69" s="15" t="s">
        <v>99</v>
      </c>
      <c r="C69" s="46">
        <v>1202000</v>
      </c>
      <c r="D69" s="46">
        <v>397290.11</v>
      </c>
      <c r="E69" s="38">
        <f t="shared" si="0"/>
        <v>33.052421797004989</v>
      </c>
    </row>
    <row r="70" spans="1:5" s="42" customFormat="1" ht="78.75" x14ac:dyDescent="0.2">
      <c r="A70" s="47" t="s">
        <v>100</v>
      </c>
      <c r="B70" s="15" t="s">
        <v>101</v>
      </c>
      <c r="C70" s="46">
        <v>528000</v>
      </c>
      <c r="D70" s="46">
        <v>208706.92</v>
      </c>
      <c r="E70" s="38">
        <f t="shared" si="0"/>
        <v>39.527825757575755</v>
      </c>
    </row>
    <row r="71" spans="1:5" s="48" customFormat="1" ht="67.5" x14ac:dyDescent="0.2">
      <c r="A71" s="10" t="s">
        <v>102</v>
      </c>
      <c r="B71" s="9" t="s">
        <v>103</v>
      </c>
      <c r="C71" s="37">
        <v>108000</v>
      </c>
      <c r="D71" s="37">
        <v>44591.32</v>
      </c>
      <c r="E71" s="36">
        <f t="shared" si="0"/>
        <v>41.288259259259256</v>
      </c>
    </row>
    <row r="72" spans="1:5" s="48" customFormat="1" ht="56.25" x14ac:dyDescent="0.2">
      <c r="A72" s="8" t="s">
        <v>104</v>
      </c>
      <c r="B72" s="9" t="s">
        <v>105</v>
      </c>
      <c r="C72" s="37">
        <v>108000</v>
      </c>
      <c r="D72" s="37">
        <v>44591.32</v>
      </c>
      <c r="E72" s="36">
        <f t="shared" si="0"/>
        <v>41.288259259259256</v>
      </c>
    </row>
    <row r="73" spans="1:5" s="48" customFormat="1" ht="33.75" x14ac:dyDescent="0.2">
      <c r="A73" s="8" t="s">
        <v>106</v>
      </c>
      <c r="B73" s="9" t="s">
        <v>107</v>
      </c>
      <c r="C73" s="37">
        <v>420000</v>
      </c>
      <c r="D73" s="37">
        <v>164115.6</v>
      </c>
      <c r="E73" s="36">
        <f t="shared" si="0"/>
        <v>39.075142857142851</v>
      </c>
    </row>
    <row r="74" spans="1:5" s="48" customFormat="1" ht="33.75" x14ac:dyDescent="0.2">
      <c r="A74" s="8" t="s">
        <v>108</v>
      </c>
      <c r="B74" s="9" t="s">
        <v>109</v>
      </c>
      <c r="C74" s="37">
        <v>420000</v>
      </c>
      <c r="D74" s="37">
        <v>164115.6</v>
      </c>
      <c r="E74" s="36">
        <f t="shared" si="0"/>
        <v>39.075142857142851</v>
      </c>
    </row>
    <row r="75" spans="1:5" s="48" customFormat="1" ht="67.5" x14ac:dyDescent="0.2">
      <c r="A75" s="10" t="s">
        <v>110</v>
      </c>
      <c r="B75" s="9" t="s">
        <v>111</v>
      </c>
      <c r="C75" s="37">
        <v>674000</v>
      </c>
      <c r="D75" s="37">
        <v>188583.19</v>
      </c>
      <c r="E75" s="36">
        <f t="shared" si="0"/>
        <v>27.979701780415432</v>
      </c>
    </row>
    <row r="76" spans="1:5" s="48" customFormat="1" ht="67.5" x14ac:dyDescent="0.2">
      <c r="A76" s="10" t="s">
        <v>112</v>
      </c>
      <c r="B76" s="9" t="s">
        <v>113</v>
      </c>
      <c r="C76" s="37">
        <v>674000</v>
      </c>
      <c r="D76" s="37">
        <v>188583.19</v>
      </c>
      <c r="E76" s="36">
        <f t="shared" si="0"/>
        <v>27.979701780415432</v>
      </c>
    </row>
    <row r="77" spans="1:5" s="48" customFormat="1" ht="67.5" x14ac:dyDescent="0.2">
      <c r="A77" s="8" t="s">
        <v>114</v>
      </c>
      <c r="B77" s="9" t="s">
        <v>115</v>
      </c>
      <c r="C77" s="37">
        <v>674000</v>
      </c>
      <c r="D77" s="37">
        <v>188583.19</v>
      </c>
      <c r="E77" s="36">
        <f t="shared" si="0"/>
        <v>27.979701780415432</v>
      </c>
    </row>
    <row r="78" spans="1:5" s="42" customFormat="1" ht="22.5" x14ac:dyDescent="0.2">
      <c r="A78" s="14" t="s">
        <v>116</v>
      </c>
      <c r="B78" s="15" t="s">
        <v>117</v>
      </c>
      <c r="C78" s="46">
        <v>50000</v>
      </c>
      <c r="D78" s="46" t="s">
        <v>21</v>
      </c>
      <c r="E78" s="38">
        <f t="shared" si="0"/>
        <v>2E-3</v>
      </c>
    </row>
    <row r="79" spans="1:5" s="42" customFormat="1" x14ac:dyDescent="0.2">
      <c r="A79" s="14" t="s">
        <v>118</v>
      </c>
      <c r="B79" s="15" t="s">
        <v>119</v>
      </c>
      <c r="C79" s="46">
        <v>50000</v>
      </c>
      <c r="D79" s="46" t="s">
        <v>21</v>
      </c>
      <c r="E79" s="38">
        <f t="shared" si="0"/>
        <v>2E-3</v>
      </c>
    </row>
    <row r="80" spans="1:5" s="48" customFormat="1" x14ac:dyDescent="0.2">
      <c r="A80" s="8" t="s">
        <v>120</v>
      </c>
      <c r="B80" s="9" t="s">
        <v>121</v>
      </c>
      <c r="C80" s="37">
        <v>50000</v>
      </c>
      <c r="D80" s="37" t="s">
        <v>21</v>
      </c>
      <c r="E80" s="36">
        <f t="shared" si="0"/>
        <v>2E-3</v>
      </c>
    </row>
    <row r="81" spans="1:5" s="48" customFormat="1" ht="22.5" x14ac:dyDescent="0.2">
      <c r="A81" s="8" t="s">
        <v>122</v>
      </c>
      <c r="B81" s="9" t="s">
        <v>123</v>
      </c>
      <c r="C81" s="37">
        <v>50000</v>
      </c>
      <c r="D81" s="37" t="s">
        <v>21</v>
      </c>
      <c r="E81" s="36">
        <f t="shared" si="0"/>
        <v>2E-3</v>
      </c>
    </row>
    <row r="82" spans="1:5" s="42" customFormat="1" x14ac:dyDescent="0.2">
      <c r="A82" s="14" t="s">
        <v>124</v>
      </c>
      <c r="B82" s="15" t="s">
        <v>125</v>
      </c>
      <c r="C82" s="46">
        <v>173262297.40000001</v>
      </c>
      <c r="D82" s="46">
        <v>16108267.720000001</v>
      </c>
      <c r="E82" s="38">
        <f t="shared" si="0"/>
        <v>9.2970415155074573</v>
      </c>
    </row>
    <row r="83" spans="1:5" s="42" customFormat="1" ht="33.75" x14ac:dyDescent="0.2">
      <c r="A83" s="14" t="s">
        <v>126</v>
      </c>
      <c r="B83" s="15" t="s">
        <v>127</v>
      </c>
      <c r="C83" s="46">
        <v>173262297.40000001</v>
      </c>
      <c r="D83" s="46">
        <v>16394475.289999999</v>
      </c>
      <c r="E83" s="38">
        <f t="shared" si="0"/>
        <v>9.462228964995818</v>
      </c>
    </row>
    <row r="84" spans="1:5" s="42" customFormat="1" ht="22.5" x14ac:dyDescent="0.2">
      <c r="A84" s="14" t="s">
        <v>128</v>
      </c>
      <c r="B84" s="15" t="s">
        <v>129</v>
      </c>
      <c r="C84" s="46">
        <v>9196300</v>
      </c>
      <c r="D84" s="46">
        <v>5517780</v>
      </c>
      <c r="E84" s="38">
        <f t="shared" si="0"/>
        <v>60</v>
      </c>
    </row>
    <row r="85" spans="1:5" s="48" customFormat="1" ht="33.75" x14ac:dyDescent="0.2">
      <c r="A85" s="8" t="s">
        <v>130</v>
      </c>
      <c r="B85" s="9" t="s">
        <v>131</v>
      </c>
      <c r="C85" s="37">
        <v>9196300</v>
      </c>
      <c r="D85" s="37">
        <v>5517780</v>
      </c>
      <c r="E85" s="36">
        <f t="shared" si="0"/>
        <v>60</v>
      </c>
    </row>
    <row r="86" spans="1:5" s="48" customFormat="1" ht="33.75" x14ac:dyDescent="0.2">
      <c r="A86" s="8" t="s">
        <v>132</v>
      </c>
      <c r="B86" s="9" t="s">
        <v>133</v>
      </c>
      <c r="C86" s="37">
        <v>9196300</v>
      </c>
      <c r="D86" s="37">
        <v>5517780</v>
      </c>
      <c r="E86" s="36">
        <f t="shared" si="0"/>
        <v>60</v>
      </c>
    </row>
    <row r="87" spans="1:5" s="42" customFormat="1" ht="22.5" x14ac:dyDescent="0.2">
      <c r="A87" s="14" t="s">
        <v>134</v>
      </c>
      <c r="B87" s="15" t="s">
        <v>135</v>
      </c>
      <c r="C87" s="46">
        <v>156749777.40000001</v>
      </c>
      <c r="D87" s="46">
        <v>10319745.02</v>
      </c>
      <c r="E87" s="38">
        <f t="shared" ref="E87:E114" si="1">PRODUCT(D87,1/C87,100)</f>
        <v>6.5835787400614185</v>
      </c>
    </row>
    <row r="88" spans="1:5" s="48" customFormat="1" ht="67.5" x14ac:dyDescent="0.2">
      <c r="A88" s="10" t="s">
        <v>136</v>
      </c>
      <c r="B88" s="9" t="s">
        <v>137</v>
      </c>
      <c r="C88" s="37">
        <v>1363400</v>
      </c>
      <c r="D88" s="37" t="s">
        <v>21</v>
      </c>
      <c r="E88" s="36">
        <f t="shared" si="1"/>
        <v>7.3346046648085675E-5</v>
      </c>
    </row>
    <row r="89" spans="1:5" s="48" customFormat="1" ht="78.75" x14ac:dyDescent="0.2">
      <c r="A89" s="10" t="s">
        <v>138</v>
      </c>
      <c r="B89" s="9" t="s">
        <v>139</v>
      </c>
      <c r="C89" s="37">
        <v>1363400</v>
      </c>
      <c r="D89" s="37" t="s">
        <v>21</v>
      </c>
      <c r="E89" s="36">
        <f t="shared" si="1"/>
        <v>7.3346046648085675E-5</v>
      </c>
    </row>
    <row r="90" spans="1:5" s="48" customFormat="1" ht="101.25" x14ac:dyDescent="0.2">
      <c r="A90" s="10" t="s">
        <v>140</v>
      </c>
      <c r="B90" s="9" t="s">
        <v>141</v>
      </c>
      <c r="C90" s="37">
        <v>1037643.41</v>
      </c>
      <c r="D90" s="37" t="s">
        <v>21</v>
      </c>
      <c r="E90" s="36">
        <f t="shared" si="1"/>
        <v>9.6372220973291766E-5</v>
      </c>
    </row>
    <row r="91" spans="1:5" s="48" customFormat="1" ht="101.25" x14ac:dyDescent="0.2">
      <c r="A91" s="10" t="s">
        <v>142</v>
      </c>
      <c r="B91" s="9" t="s">
        <v>143</v>
      </c>
      <c r="C91" s="37">
        <v>1037643.41</v>
      </c>
      <c r="D91" s="37" t="s">
        <v>21</v>
      </c>
      <c r="E91" s="36">
        <f t="shared" si="1"/>
        <v>9.6372220973291766E-5</v>
      </c>
    </row>
    <row r="92" spans="1:5" s="48" customFormat="1" ht="67.5" x14ac:dyDescent="0.2">
      <c r="A92" s="10" t="s">
        <v>144</v>
      </c>
      <c r="B92" s="9" t="s">
        <v>145</v>
      </c>
      <c r="C92" s="37">
        <v>895060.52</v>
      </c>
      <c r="D92" s="37" t="s">
        <v>21</v>
      </c>
      <c r="E92" s="36">
        <f t="shared" si="1"/>
        <v>1.1172428876652944E-4</v>
      </c>
    </row>
    <row r="93" spans="1:5" s="48" customFormat="1" ht="67.5" x14ac:dyDescent="0.2">
      <c r="A93" s="10" t="s">
        <v>146</v>
      </c>
      <c r="B93" s="9" t="s">
        <v>147</v>
      </c>
      <c r="C93" s="37">
        <v>895060.52</v>
      </c>
      <c r="D93" s="37" t="s">
        <v>21</v>
      </c>
      <c r="E93" s="36">
        <f t="shared" si="1"/>
        <v>1.1172428876652944E-4</v>
      </c>
    </row>
    <row r="94" spans="1:5" s="48" customFormat="1" ht="22.5" x14ac:dyDescent="0.2">
      <c r="A94" s="8" t="s">
        <v>148</v>
      </c>
      <c r="B94" s="9" t="s">
        <v>149</v>
      </c>
      <c r="C94" s="37">
        <v>8000000</v>
      </c>
      <c r="D94" s="37" t="s">
        <v>21</v>
      </c>
      <c r="E94" s="36">
        <f t="shared" si="1"/>
        <v>1.2499999999999999E-5</v>
      </c>
    </row>
    <row r="95" spans="1:5" s="48" customFormat="1" ht="33.75" x14ac:dyDescent="0.2">
      <c r="A95" s="8" t="s">
        <v>150</v>
      </c>
      <c r="B95" s="9" t="s">
        <v>151</v>
      </c>
      <c r="C95" s="37">
        <v>8000000</v>
      </c>
      <c r="D95" s="37" t="s">
        <v>21</v>
      </c>
      <c r="E95" s="36">
        <f t="shared" si="1"/>
        <v>1.2499999999999999E-5</v>
      </c>
    </row>
    <row r="96" spans="1:5" s="48" customFormat="1" ht="45" x14ac:dyDescent="0.2">
      <c r="A96" s="8" t="s">
        <v>152</v>
      </c>
      <c r="B96" s="9" t="s">
        <v>153</v>
      </c>
      <c r="C96" s="37">
        <v>138493673.47</v>
      </c>
      <c r="D96" s="37">
        <v>9206299.1300000008</v>
      </c>
      <c r="E96" s="36">
        <f t="shared" si="1"/>
        <v>6.6474510346454458</v>
      </c>
    </row>
    <row r="97" spans="1:5" s="48" customFormat="1" ht="56.25" x14ac:dyDescent="0.2">
      <c r="A97" s="8" t="s">
        <v>154</v>
      </c>
      <c r="B97" s="9" t="s">
        <v>155</v>
      </c>
      <c r="C97" s="37">
        <v>138493673.47</v>
      </c>
      <c r="D97" s="37">
        <v>9206299.1300000008</v>
      </c>
      <c r="E97" s="36">
        <f t="shared" si="1"/>
        <v>6.6474510346454458</v>
      </c>
    </row>
    <row r="98" spans="1:5" s="48" customFormat="1" x14ac:dyDescent="0.2">
      <c r="A98" s="8" t="s">
        <v>156</v>
      </c>
      <c r="B98" s="9" t="s">
        <v>157</v>
      </c>
      <c r="C98" s="37">
        <v>6960000</v>
      </c>
      <c r="D98" s="37">
        <v>1113445.8899999999</v>
      </c>
      <c r="E98" s="36">
        <f t="shared" si="1"/>
        <v>15.997785775862067</v>
      </c>
    </row>
    <row r="99" spans="1:5" s="48" customFormat="1" x14ac:dyDescent="0.2">
      <c r="A99" s="8" t="s">
        <v>158</v>
      </c>
      <c r="B99" s="9" t="s">
        <v>159</v>
      </c>
      <c r="C99" s="37">
        <v>6960000</v>
      </c>
      <c r="D99" s="37">
        <v>1113445.8899999999</v>
      </c>
      <c r="E99" s="36">
        <f t="shared" si="1"/>
        <v>15.997785775862067</v>
      </c>
    </row>
    <row r="100" spans="1:5" s="42" customFormat="1" ht="22.5" x14ac:dyDescent="0.2">
      <c r="A100" s="14" t="s">
        <v>160</v>
      </c>
      <c r="B100" s="15" t="s">
        <v>161</v>
      </c>
      <c r="C100" s="46">
        <v>300920</v>
      </c>
      <c r="D100" s="46">
        <v>152220</v>
      </c>
      <c r="E100" s="38">
        <f t="shared" si="1"/>
        <v>50.584873055961722</v>
      </c>
    </row>
    <row r="101" spans="1:5" s="48" customFormat="1" ht="33.75" x14ac:dyDescent="0.2">
      <c r="A101" s="8" t="s">
        <v>162</v>
      </c>
      <c r="B101" s="9" t="s">
        <v>163</v>
      </c>
      <c r="C101" s="37">
        <v>3520</v>
      </c>
      <c r="D101" s="37">
        <v>3520</v>
      </c>
      <c r="E101" s="36">
        <f t="shared" si="1"/>
        <v>100</v>
      </c>
    </row>
    <row r="102" spans="1:5" s="48" customFormat="1" ht="33.75" x14ac:dyDescent="0.2">
      <c r="A102" s="8" t="s">
        <v>164</v>
      </c>
      <c r="B102" s="9" t="s">
        <v>165</v>
      </c>
      <c r="C102" s="37">
        <v>3520</v>
      </c>
      <c r="D102" s="37">
        <v>3520</v>
      </c>
      <c r="E102" s="36">
        <f t="shared" si="1"/>
        <v>100</v>
      </c>
    </row>
    <row r="103" spans="1:5" s="48" customFormat="1" ht="33.75" x14ac:dyDescent="0.2">
      <c r="A103" s="8" t="s">
        <v>166</v>
      </c>
      <c r="B103" s="9" t="s">
        <v>167</v>
      </c>
      <c r="C103" s="37">
        <v>297400</v>
      </c>
      <c r="D103" s="37">
        <v>148700</v>
      </c>
      <c r="E103" s="36">
        <f t="shared" si="1"/>
        <v>50</v>
      </c>
    </row>
    <row r="104" spans="1:5" s="48" customFormat="1" ht="33.75" x14ac:dyDescent="0.2">
      <c r="A104" s="8" t="s">
        <v>168</v>
      </c>
      <c r="B104" s="9" t="s">
        <v>169</v>
      </c>
      <c r="C104" s="37">
        <v>297400</v>
      </c>
      <c r="D104" s="37">
        <v>148700</v>
      </c>
      <c r="E104" s="36">
        <f t="shared" si="1"/>
        <v>50</v>
      </c>
    </row>
    <row r="105" spans="1:5" s="42" customFormat="1" x14ac:dyDescent="0.2">
      <c r="A105" s="14" t="s">
        <v>170</v>
      </c>
      <c r="B105" s="15" t="s">
        <v>171</v>
      </c>
      <c r="C105" s="46">
        <v>7015300</v>
      </c>
      <c r="D105" s="46">
        <v>404730.27</v>
      </c>
      <c r="E105" s="38">
        <f t="shared" si="1"/>
        <v>5.769251065528203</v>
      </c>
    </row>
    <row r="106" spans="1:5" s="48" customFormat="1" ht="22.5" x14ac:dyDescent="0.2">
      <c r="A106" s="8" t="s">
        <v>172</v>
      </c>
      <c r="B106" s="9" t="s">
        <v>173</v>
      </c>
      <c r="C106" s="37">
        <v>7015300</v>
      </c>
      <c r="D106" s="37">
        <v>404730.27</v>
      </c>
      <c r="E106" s="36">
        <f t="shared" si="1"/>
        <v>5.769251065528203</v>
      </c>
    </row>
    <row r="107" spans="1:5" s="48" customFormat="1" ht="22.5" x14ac:dyDescent="0.2">
      <c r="A107" s="8" t="s">
        <v>174</v>
      </c>
      <c r="B107" s="9" t="s">
        <v>175</v>
      </c>
      <c r="C107" s="37">
        <v>7015300</v>
      </c>
      <c r="D107" s="37">
        <v>404730.27</v>
      </c>
      <c r="E107" s="36">
        <f t="shared" si="1"/>
        <v>5.769251065528203</v>
      </c>
    </row>
    <row r="108" spans="1:5" s="42" customFormat="1" ht="56.25" x14ac:dyDescent="0.2">
      <c r="A108" s="14" t="s">
        <v>176</v>
      </c>
      <c r="B108" s="15" t="s">
        <v>177</v>
      </c>
      <c r="C108" s="46" t="s">
        <v>21</v>
      </c>
      <c r="D108" s="46">
        <v>5072.51</v>
      </c>
      <c r="E108" s="38"/>
    </row>
    <row r="109" spans="1:5" s="42" customFormat="1" ht="78.75" x14ac:dyDescent="0.2">
      <c r="A109" s="47" t="s">
        <v>178</v>
      </c>
      <c r="B109" s="15" t="s">
        <v>179</v>
      </c>
      <c r="C109" s="46" t="s">
        <v>21</v>
      </c>
      <c r="D109" s="46">
        <v>5072.51</v>
      </c>
      <c r="E109" s="38"/>
    </row>
    <row r="110" spans="1:5" ht="67.5" x14ac:dyDescent="0.2">
      <c r="A110" s="10" t="s">
        <v>180</v>
      </c>
      <c r="B110" s="9" t="s">
        <v>181</v>
      </c>
      <c r="C110" s="37" t="s">
        <v>21</v>
      </c>
      <c r="D110" s="37">
        <v>5072.51</v>
      </c>
      <c r="E110" s="38"/>
    </row>
    <row r="111" spans="1:5" ht="45" x14ac:dyDescent="0.2">
      <c r="A111" s="8" t="s">
        <v>182</v>
      </c>
      <c r="B111" s="9" t="s">
        <v>183</v>
      </c>
      <c r="C111" s="37" t="s">
        <v>21</v>
      </c>
      <c r="D111" s="37">
        <v>5072.51</v>
      </c>
      <c r="E111" s="38"/>
    </row>
    <row r="112" spans="1:5" s="42" customFormat="1" ht="33.75" x14ac:dyDescent="0.2">
      <c r="A112" s="14" t="s">
        <v>184</v>
      </c>
      <c r="B112" s="15" t="s">
        <v>185</v>
      </c>
      <c r="C112" s="46" t="s">
        <v>21</v>
      </c>
      <c r="D112" s="46">
        <v>-291280.08</v>
      </c>
      <c r="E112" s="38"/>
    </row>
    <row r="113" spans="1:5" s="42" customFormat="1" ht="45" x14ac:dyDescent="0.2">
      <c r="A113" s="14" t="s">
        <v>186</v>
      </c>
      <c r="B113" s="15" t="s">
        <v>187</v>
      </c>
      <c r="C113" s="46" t="s">
        <v>21</v>
      </c>
      <c r="D113" s="46">
        <v>-291280.08</v>
      </c>
      <c r="E113" s="38"/>
    </row>
    <row r="114" spans="1:5" ht="45.75" thickBot="1" x14ac:dyDescent="0.25">
      <c r="A114" s="8" t="s">
        <v>188</v>
      </c>
      <c r="B114" s="9" t="s">
        <v>189</v>
      </c>
      <c r="C114" s="37" t="s">
        <v>21</v>
      </c>
      <c r="D114" s="37">
        <v>-291280.08</v>
      </c>
      <c r="E114" s="38"/>
    </row>
    <row r="115" spans="1:5" ht="12.75" customHeight="1" x14ac:dyDescent="0.2">
      <c r="A115" s="11"/>
      <c r="B115" s="12"/>
      <c r="C115" s="13"/>
      <c r="D115" s="13"/>
      <c r="E115" s="13"/>
    </row>
  </sheetData>
  <mergeCells count="16">
    <mergeCell ref="D2:E2"/>
    <mergeCell ref="D3:E3"/>
    <mergeCell ref="D4:E4"/>
    <mergeCell ref="A5:C5"/>
    <mergeCell ref="D5:E5"/>
    <mergeCell ref="D6:E6"/>
    <mergeCell ref="A8:E8"/>
    <mergeCell ref="A9:E9"/>
    <mergeCell ref="A10:E10"/>
    <mergeCell ref="A11:E11"/>
    <mergeCell ref="C14:C20"/>
    <mergeCell ref="B14:B20"/>
    <mergeCell ref="A14:A20"/>
    <mergeCell ref="E14:E20"/>
    <mergeCell ref="D14:D20"/>
    <mergeCell ref="A4:C4"/>
  </mergeCells>
  <pageMargins left="0.78740157480314965" right="0.19685039370078741" top="0.39370078740157483" bottom="0.39370078740157483" header="0.51181102362204722" footer="0.51181102362204722"/>
  <pageSetup paperSize="9" scale="7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190</v>
      </c>
      <c r="B1" t="s">
        <v>191</v>
      </c>
    </row>
    <row r="2" spans="1:2" x14ac:dyDescent="0.2">
      <c r="A2" t="s">
        <v>192</v>
      </c>
      <c r="B2" t="s">
        <v>193</v>
      </c>
    </row>
    <row r="3" spans="1:2" x14ac:dyDescent="0.2">
      <c r="A3" t="s">
        <v>194</v>
      </c>
      <c r="B3" t="s">
        <v>0</v>
      </c>
    </row>
    <row r="4" spans="1:2" x14ac:dyDescent="0.2">
      <c r="A4" t="s">
        <v>195</v>
      </c>
      <c r="B4" t="s">
        <v>196</v>
      </c>
    </row>
    <row r="5" spans="1:2" x14ac:dyDescent="0.2">
      <c r="A5" t="s">
        <v>197</v>
      </c>
      <c r="B5" t="s">
        <v>198</v>
      </c>
    </row>
    <row r="6" spans="1:2" x14ac:dyDescent="0.2">
      <c r="A6" t="s">
        <v>199</v>
      </c>
      <c r="B6" t="s">
        <v>191</v>
      </c>
    </row>
    <row r="7" spans="1:2" x14ac:dyDescent="0.2">
      <c r="A7" t="s">
        <v>200</v>
      </c>
      <c r="B7" t="s">
        <v>201</v>
      </c>
    </row>
    <row r="8" spans="1:2" x14ac:dyDescent="0.2">
      <c r="A8" t="s">
        <v>202</v>
      </c>
      <c r="B8" t="s">
        <v>201</v>
      </c>
    </row>
    <row r="9" spans="1:2" x14ac:dyDescent="0.2">
      <c r="A9" t="s">
        <v>203</v>
      </c>
      <c r="B9" t="s">
        <v>204</v>
      </c>
    </row>
    <row r="10" spans="1:2" x14ac:dyDescent="0.2">
      <c r="A10" t="s">
        <v>205</v>
      </c>
      <c r="B10" t="s">
        <v>206</v>
      </c>
    </row>
    <row r="11" spans="1:2" x14ac:dyDescent="0.2">
      <c r="A11" t="s">
        <v>207</v>
      </c>
      <c r="B11" t="s">
        <v>198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rep:2.53.0.102</dc:description>
  <cp:lastModifiedBy>Пользователь Windows</cp:lastModifiedBy>
  <cp:lastPrinted>2021-07-27T13:38:05Z</cp:lastPrinted>
  <dcterms:created xsi:type="dcterms:W3CDTF">2021-07-09T14:31:55Z</dcterms:created>
  <dcterms:modified xsi:type="dcterms:W3CDTF">2021-07-27T13:38:16Z</dcterms:modified>
</cp:coreProperties>
</file>