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800" windowHeight="12435"/>
  </bookViews>
  <sheets>
    <sheet name="Доходы" sheetId="1" r:id="rId1"/>
    <sheet name="_params" sheetId="4" state="hidden" r:id="rId2"/>
  </sheets>
  <definedNames>
    <definedName name="APPT" localSheetId="0">Доходы!$A$26</definedName>
    <definedName name="FILE_NAME" localSheetId="0">Доходы!#REF!</definedName>
    <definedName name="FIO" localSheetId="0">Доходы!$C$26</definedName>
    <definedName name="FORM_CODE" localSheetId="0">Доходы!#REF!</definedName>
    <definedName name="LAST_CELL" localSheetId="0">Доходы!#REF!</definedName>
    <definedName name="PARAMS" localSheetId="0">Доходы!$F$6</definedName>
    <definedName name="PERIOD" localSheetId="0">Доходы!#REF!</definedName>
    <definedName name="RANGE_NAMES" localSheetId="0">Доходы!$F$12</definedName>
    <definedName name="RBEGIN_1" localSheetId="0">Доходы!$A$21</definedName>
    <definedName name="REG_DATE" localSheetId="0">Доходы!#REF!</definedName>
    <definedName name="REND_1" localSheetId="0">Доходы!$A$130</definedName>
    <definedName name="SIGN" localSheetId="0">Доходы!$A$25:$C$27</definedName>
    <definedName name="SRC_CODE" localSheetId="0">Доходы!#REF!</definedName>
    <definedName name="SRC_KIND" localSheetId="0">Доходы!#REF!</definedName>
  </definedNames>
  <calcPr calcId="152511"/>
</workbook>
</file>

<file path=xl/calcChain.xml><?xml version="1.0" encoding="utf-8"?>
<calcChain xmlns="http://schemas.openxmlformats.org/spreadsheetml/2006/main">
  <c r="E124" i="1" l="1"/>
  <c r="E125" i="1"/>
  <c r="E126" i="1"/>
  <c r="E127" i="1"/>
  <c r="E128" i="1"/>
  <c r="E129" i="1"/>
  <c r="E130" i="1"/>
  <c r="E24" i="1" l="1"/>
  <c r="E21" i="1"/>
  <c r="E23" i="1" l="1"/>
  <c r="E25" i="1"/>
  <c r="E26" i="1"/>
  <c r="E27" i="1"/>
  <c r="E37" i="1"/>
  <c r="E38" i="1"/>
  <c r="E39" i="1"/>
  <c r="E40" i="1"/>
  <c r="E41" i="1"/>
  <c r="E42" i="1"/>
  <c r="E43" i="1"/>
  <c r="E44" i="1"/>
  <c r="E47" i="1"/>
  <c r="E48" i="1"/>
  <c r="E49" i="1"/>
  <c r="E50" i="1"/>
  <c r="E51" i="1"/>
  <c r="E52" i="1"/>
  <c r="E53" i="1"/>
  <c r="E54" i="1"/>
  <c r="E56" i="1"/>
  <c r="E57" i="1"/>
  <c r="E58" i="1"/>
  <c r="E59" i="1"/>
  <c r="E61" i="1"/>
  <c r="E62" i="1"/>
  <c r="E63" i="1"/>
  <c r="E66" i="1"/>
  <c r="E67" i="1"/>
  <c r="E68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95" i="1"/>
  <c r="E96" i="1"/>
  <c r="E97" i="1"/>
  <c r="E98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</calcChain>
</file>

<file path=xl/sharedStrings.xml><?xml version="1.0" encoding="utf-8"?>
<sst xmlns="http://schemas.openxmlformats.org/spreadsheetml/2006/main" count="314" uniqueCount="267">
  <si>
    <t>01.10.2021</t>
  </si>
  <si>
    <t>Единица измерения: руб.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</si>
  <si>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</si>
  <si>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</si>
  <si>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</si>
  <si>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</si>
  <si>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</si>
  <si>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</si>
  <si>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</si>
  <si>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</si>
  <si>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</si>
  <si>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</si>
  <si>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</si>
  <si>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</si>
  <si>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</si>
  <si>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</si>
  <si>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</si>
  <si>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</si>
  <si>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</si>
  <si>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</si>
  <si>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</si>
  <si>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</si>
  <si>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</si>
  <si>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</si>
  <si>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</si>
  <si>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</si>
  <si>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</si>
  <si>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</si>
  <si>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</si>
  <si>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</si>
  <si>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</si>
  <si>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</si>
  <si>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</si>
  <si>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</si>
  <si>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</si>
  <si>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</si>
  <si>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</si>
  <si>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</si>
  <si>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</si>
  <si>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</si>
  <si>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</si>
  <si>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</si>
  <si>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</si>
  <si>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</si>
  <si>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</si>
  <si>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</si>
  <si>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</si>
  <si>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</si>
  <si>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</si>
  <si>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</si>
  <si>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</si>
  <si>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</si>
  <si>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</si>
  <si>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</si>
  <si>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</si>
  <si>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</si>
  <si>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</si>
  <si>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</si>
  <si>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</si>
  <si>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</si>
  <si>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</si>
  <si>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</si>
  <si>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</si>
  <si>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</si>
  <si>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</si>
  <si>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</si>
  <si>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</si>
  <si>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</si>
  <si>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</si>
  <si>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</si>
  <si>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</si>
  <si>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</si>
  <si>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</si>
  <si>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</si>
  <si>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</si>
  <si>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</si>
  <si>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</si>
  <si>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</si>
  <si>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</si>
  <si>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</si>
  <si>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</si>
  <si>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</si>
  <si>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</si>
  <si>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</si>
  <si>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</si>
  <si>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</si>
  <si>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</si>
  <si>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</si>
  <si>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</si>
  <si>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</si>
  <si>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</si>
  <si>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</si>
  <si>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</si>
  <si>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</si>
  <si>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</si>
  <si>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</si>
  <si>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</si>
  <si>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</si>
  <si>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</si>
  <si>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</si>
  <si>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</si>
  <si>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</si>
  <si>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</si>
  <si>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</si>
  <si>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</si>
  <si>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</si>
  <si>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</si>
  <si>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</si>
  <si>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</si>
  <si>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</si>
  <si>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</si>
  <si>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</si>
  <si>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</si>
  <si>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</si>
  <si>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</si>
  <si>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</si>
  <si>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</si>
  <si>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</si>
  <si>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</si>
  <si>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</si>
  <si>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</si>
  <si>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</si>
  <si>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</si>
  <si>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</si>
  <si>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</si>
  <si>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</si>
  <si>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</si>
  <si>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</si>
  <si>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</si>
  <si>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</si>
  <si>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</si>
  <si>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</si>
  <si>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</si>
  <si>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</si>
  <si>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</si>
  <si>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</si>
  <si>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</si>
  <si>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</si>
  <si>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</si>
  <si>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</si>
  <si>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</si>
  <si>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</si>
  <si>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</si>
  <si>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</si>
  <si>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</si>
  <si>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</si>
  <si>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011 11402053100000440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</si>
  <si>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</si>
  <si>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</si>
  <si>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</si>
  <si>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</si>
  <si>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</si>
  <si>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</si>
  <si>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</si>
  <si>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</si>
  <si>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</si>
  <si>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</si>
  <si>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</si>
  <si>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</si>
  <si>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</si>
  <si>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</si>
  <si>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</si>
  <si>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</si>
  <si>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</si>
  <si>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</si>
  <si>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</si>
  <si>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</si>
  <si>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</si>
  <si>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</si>
  <si>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</si>
  <si>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</si>
  <si>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</si>
  <si>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</si>
  <si>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</si>
  <si>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</si>
  <si>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</si>
  <si>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</si>
  <si>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</si>
  <si>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</si>
  <si>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</si>
  <si>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</si>
  <si>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</si>
  <si>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</si>
  <si>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</si>
  <si>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</si>
  <si>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</si>
  <si>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</si>
  <si>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</si>
  <si>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</si>
  <si>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</si>
  <si>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</si>
  <si>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</si>
  <si>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</si>
  <si>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</si>
  <si>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</si>
  <si>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</si>
  <si>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</si>
  <si>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</si>
  <si>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</si>
  <si>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</si>
  <si>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</si>
  <si>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</si>
  <si>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</si>
  <si>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</si>
  <si>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</si>
  <si>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</si>
  <si>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</si>
  <si>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</si>
  <si>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</si>
  <si>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</si>
  <si>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</si>
  <si>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</si>
  <si>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</si>
  <si>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</si>
  <si>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</si>
  <si>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</si>
  <si>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</si>
  <si>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</si>
  <si>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</si>
  <si>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</si>
  <si>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</si>
  <si>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</si>
  <si>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</si>
  <si>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</si>
  <si>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</si>
  <si>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</si>
  <si>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</si>
  <si>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</si>
  <si>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</si>
  <si>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</si>
  <si>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</si>
  <si>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</si>
  <si>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</si>
  <si>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</si>
  <si>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</si>
  <si>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</si>
  <si>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</si>
  <si>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</si>
  <si>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</si>
  <si>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</si>
  <si>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</si>
  <si>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</si>
  <si>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% исполнения</t>
  </si>
  <si>
    <t>Приложение № 1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</si>
  <si>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</si>
  <si>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</si>
  <si>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</si>
  <si>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</si>
  <si>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 xml:space="preserve">Показатели доходов бюджета по кодам классификации доходов бюджета </t>
  </si>
  <si>
    <t xml:space="preserve">Скребловского сельского поселения Лужского муниципального района      </t>
  </si>
  <si>
    <t>от 25.01.2022 г. № 22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</si>
  <si>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</si>
  <si>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</si>
  <si>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</si>
  <si>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</si>
  <si>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</si>
  <si>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</si>
  <si>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000 11600000000000000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</si>
  <si>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</si>
  <si>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</si>
  <si>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</si>
  <si>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</si>
  <si>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</si>
  <si>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</si>
  <si>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</si>
  <si>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182 11610123010101140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</si>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</sst>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2" fontId="0" fillId="0" borderId="0" xfId="0" applyNumberFormat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4" xfId="0" applyFont="1" applyBorder="1" applyAlignment="1" applyProtection="1">
      <alignment horizontal="center" vertical="center"/>
    </xf>
    <xf numFmtId="2" fontId="5" fillId="0" borderId="11" xfId="0" applyNumberFormat="1" applyFont="1" applyBorder="1"/>
    <xf numFmtId="0" fontId="4" fillId="0" borderId="0" xfId="0" applyFont="1"/>
    <xf numFmtId="49" fontId="2" fillId="0" borderId="9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/>
    </xf>
    <xf numFmtId="4" fontId="3" fillId="0" borderId="11" xfId="0" applyNumberFormat="1" applyFon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3" fillId="0" borderId="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7"/>
  <sheetViews>
    <sheetView showGridLines="0" tabSelected="1" workbookViewId="0">
      <selection sqref="A1:E137"/>
    </sheetView>
  </sheetViews>
  <sheetFormatPr defaultRowHeight="12.75" customHeight="1" x14ac:dyDescent="0.2"/>
  <cols>
    <col min="1" max="1" width="43.7109375" customWidth="1"/>
    <col min="2" max="2" width="28.5703125" customWidth="1"/>
    <col min="3" max="3" width="20.5703125" customWidth="1"/>
    <col min="4" max="4" width="18.7109375" customWidth="1"/>
    <col min="5" max="5" width="15.85546875" style="12" customWidth="1"/>
  </cols>
  <sheetData>
    <row r="1" spans="1:5" ht="12.75" customHeight="1" x14ac:dyDescent="0.2">
      <c r="D1" s="13"/>
      <c r="E1" s="14" t="s">
        <v>243</v>
      </c>
    </row>
    <row r="2" spans="1:5" ht="12.75" customHeight="1" x14ac:dyDescent="0.2">
      <c r="D2" s="38" t="s">
        <v>244</v>
      </c>
      <c r="E2" s="39"/>
    </row>
    <row r="3" spans="1:5" ht="12.75" customHeight="1" x14ac:dyDescent="0.2">
      <c r="D3" s="38" t="s">
        <v>245</v>
      </c>
      <c r="E3" s="39"/>
    </row>
    <row r="4" spans="1:5" ht="12.75" customHeight="1" x14ac:dyDescent="0.2">
      <c r="D4" s="38" t="s">
        <v>246</v>
      </c>
      <c r="E4" s="39"/>
    </row>
    <row r="5" spans="1:5" ht="12.75" customHeight="1" x14ac:dyDescent="0.2">
      <c r="D5" s="38" t="s">
        <v>247</v>
      </c>
      <c r="E5" s="38"/>
    </row>
    <row r="6" spans="1:5" ht="15" x14ac:dyDescent="0.25">
      <c r="A6" s="37"/>
      <c r="B6" s="37"/>
      <c r="C6" s="37"/>
      <c r="D6" s="40" t="s">
        <v>250</v>
      </c>
      <c r="E6" s="40"/>
    </row>
    <row r="7" spans="1:5" ht="15" x14ac:dyDescent="0.25">
      <c r="A7" s="11"/>
      <c r="B7" s="11"/>
      <c r="C7" s="11"/>
      <c r="D7" s="1"/>
    </row>
    <row r="8" spans="1:5" ht="18" x14ac:dyDescent="0.25">
      <c r="A8" s="26" t="s">
        <v>248</v>
      </c>
      <c r="B8" s="26"/>
      <c r="C8" s="26"/>
      <c r="D8" s="26"/>
      <c r="E8" s="26"/>
    </row>
    <row r="9" spans="1:5" ht="18" x14ac:dyDescent="0.25">
      <c r="A9" s="26" t="s">
        <v>249</v>
      </c>
      <c r="B9" s="26"/>
      <c r="C9" s="26"/>
      <c r="D9" s="26"/>
      <c r="E9" s="26"/>
    </row>
    <row r="10" spans="1:5" ht="18" x14ac:dyDescent="0.25">
      <c r="A10" s="26" t="s">
        <v>247</v>
      </c>
      <c r="B10" s="26"/>
      <c r="C10" s="26"/>
      <c r="D10" s="26"/>
      <c r="E10" s="26"/>
    </row>
    <row r="11" spans="1:5" ht="16.899999999999999" customHeight="1" x14ac:dyDescent="0.25">
      <c r="A11" s="27" t="s">
        <v>266</v>
      </c>
      <c r="B11" s="27"/>
      <c r="C11" s="27"/>
      <c r="D11" s="27"/>
      <c r="E11" s="27"/>
    </row>
    <row r="12" spans="1:5" ht="13.5" thickBot="1" x14ac:dyDescent="0.25">
      <c r="A12" s="3" t="s">
        <v>1</v>
      </c>
      <c r="B12" s="5"/>
      <c r="C12" s="4"/>
      <c r="D12" s="2"/>
    </row>
    <row r="13" spans="1:5" ht="4.1500000000000004" customHeight="1" x14ac:dyDescent="0.2">
      <c r="A13" s="34" t="s">
        <v>2</v>
      </c>
      <c r="B13" s="31" t="s">
        <v>3</v>
      </c>
      <c r="C13" s="28" t="s">
        <v>4</v>
      </c>
      <c r="D13" s="28" t="s">
        <v>5</v>
      </c>
      <c r="E13" s="28" t="s">
        <v>242</v>
      </c>
    </row>
    <row r="14" spans="1:5" ht="3.6" customHeight="1" x14ac:dyDescent="0.2">
      <c r="A14" s="35"/>
      <c r="B14" s="32"/>
      <c r="C14" s="29"/>
      <c r="D14" s="29"/>
      <c r="E14" s="29"/>
    </row>
    <row r="15" spans="1:5" ht="3" customHeight="1" x14ac:dyDescent="0.2">
      <c r="A15" s="35"/>
      <c r="B15" s="32"/>
      <c r="C15" s="29"/>
      <c r="D15" s="29"/>
      <c r="E15" s="29"/>
    </row>
    <row r="16" spans="1:5" ht="3" customHeight="1" x14ac:dyDescent="0.2">
      <c r="A16" s="35"/>
      <c r="B16" s="32"/>
      <c r="C16" s="29"/>
      <c r="D16" s="29"/>
      <c r="E16" s="29"/>
    </row>
    <row r="17" spans="1:5" ht="3" customHeight="1" x14ac:dyDescent="0.2">
      <c r="A17" s="35"/>
      <c r="B17" s="32"/>
      <c r="C17" s="29"/>
      <c r="D17" s="29"/>
      <c r="E17" s="29"/>
    </row>
    <row r="18" spans="1:5" ht="3" customHeight="1" x14ac:dyDescent="0.2">
      <c r="A18" s="35"/>
      <c r="B18" s="32"/>
      <c r="C18" s="29"/>
      <c r="D18" s="29"/>
      <c r="E18" s="29"/>
    </row>
    <row r="19" spans="1:5" ht="23.45" customHeight="1" x14ac:dyDescent="0.2">
      <c r="A19" s="36"/>
      <c r="B19" s="33"/>
      <c r="C19" s="30"/>
      <c r="D19" s="30"/>
      <c r="E19" s="30"/>
    </row>
    <row r="20" spans="1:5" ht="12.6" customHeight="1" thickBot="1" x14ac:dyDescent="0.25">
      <c r="A20" s="6">
        <v>1</v>
      </c>
      <c r="B20" s="7">
        <v>2</v>
      </c>
      <c r="C20" s="6">
        <v>3</v>
      </c>
      <c r="D20" s="7">
        <v>4</v>
      </c>
      <c r="E20" s="15">
        <v>5</v>
      </c>
    </row>
    <row r="21" spans="1:5" s="17" customFormat="1" x14ac:dyDescent="0.2">
      <c r="A21" s="18" t="s">
        <v>6</v>
      </c>
      <c r="B21" s="19" t="s">
        <v>7</v>
      </c>
      <c r="C21" s="22">
        <v>218353741.13999999</v>
      </c>
      <c r="D21" s="23">
        <v>199121520.93000001</v>
      </c>
      <c r="E21" s="16">
        <f>PRODUCT(D21,1/C21,100)</f>
        <v>91.192172797410862</v>
      </c>
    </row>
    <row r="22" spans="1:5" s="17" customFormat="1" x14ac:dyDescent="0.2">
      <c r="A22" s="20" t="s">
        <v>8</v>
      </c>
      <c r="B22" s="21"/>
      <c r="C22" s="24"/>
      <c r="D22" s="24"/>
      <c r="E22" s="16"/>
    </row>
    <row r="23" spans="1:5" s="17" customFormat="1" x14ac:dyDescent="0.2">
      <c r="A23" s="8" t="s">
        <v>9</v>
      </c>
      <c r="B23" s="9" t="s">
        <v>10</v>
      </c>
      <c r="C23" s="25">
        <v>14090426.32</v>
      </c>
      <c r="D23" s="25">
        <v>14232147.66</v>
      </c>
      <c r="E23" s="16">
        <f t="shared" ref="E23:E85" si="0">PRODUCT(D23,1/C23,100)</f>
        <v>101.00579880822229</v>
      </c>
    </row>
    <row r="24" spans="1:5" s="17" customFormat="1" x14ac:dyDescent="0.2">
      <c r="A24" s="8" t="s">
        <v>11</v>
      </c>
      <c r="B24" s="9" t="s">
        <v>12</v>
      </c>
      <c r="C24" s="25">
        <v>2567000</v>
      </c>
      <c r="D24" s="25">
        <v>2815011.47</v>
      </c>
      <c r="E24" s="16">
        <f>PRODUCT(D24,1/C24,100)</f>
        <v>109.66152980132451</v>
      </c>
    </row>
    <row r="25" spans="1:5" s="17" customFormat="1" x14ac:dyDescent="0.2">
      <c r="A25" s="8" t="s">
        <v>13</v>
      </c>
      <c r="B25" s="9" t="s">
        <v>14</v>
      </c>
      <c r="C25" s="25">
        <v>2567000</v>
      </c>
      <c r="D25" s="25">
        <v>2815011.47</v>
      </c>
      <c r="E25" s="16">
        <f t="shared" si="0"/>
        <v>109.66152980132451</v>
      </c>
    </row>
    <row r="26" spans="1:5" ht="67.5" x14ac:dyDescent="0.2">
      <c r="A26" s="10" t="s">
        <v>15</v>
      </c>
      <c r="B26" s="9" t="s">
        <v>16</v>
      </c>
      <c r="C26" s="25">
        <v>2567000</v>
      </c>
      <c r="D26" s="25">
        <v>2712024.68</v>
      </c>
      <c r="E26" s="16">
        <f t="shared" si="0"/>
        <v>105.64957849629918</v>
      </c>
    </row>
    <row r="27" spans="1:5" ht="90" x14ac:dyDescent="0.2">
      <c r="A27" s="10" t="s">
        <v>17</v>
      </c>
      <c r="B27" s="9" t="s">
        <v>18</v>
      </c>
      <c r="C27" s="25">
        <v>2567000</v>
      </c>
      <c r="D27" s="25">
        <v>2710779.03</v>
      </c>
      <c r="E27" s="16">
        <f t="shared" si="0"/>
        <v>105.60105298013245</v>
      </c>
    </row>
    <row r="28" spans="1:5" ht="67.5" x14ac:dyDescent="0.2">
      <c r="A28" s="10" t="s">
        <v>19</v>
      </c>
      <c r="B28" s="9" t="s">
        <v>20</v>
      </c>
      <c r="C28" s="25" t="s">
        <v>21</v>
      </c>
      <c r="D28" s="25">
        <v>142.71</v>
      </c>
      <c r="E28" s="16"/>
    </row>
    <row r="29" spans="1:5" ht="90" x14ac:dyDescent="0.2">
      <c r="A29" s="10" t="s">
        <v>22</v>
      </c>
      <c r="B29" s="9" t="s">
        <v>23</v>
      </c>
      <c r="C29" s="25" t="s">
        <v>21</v>
      </c>
      <c r="D29" s="25">
        <v>1102.94</v>
      </c>
      <c r="E29" s="16"/>
    </row>
    <row r="30" spans="1:5" ht="101.25" x14ac:dyDescent="0.2">
      <c r="A30" s="10" t="s">
        <v>24</v>
      </c>
      <c r="B30" s="9" t="s">
        <v>25</v>
      </c>
      <c r="C30" s="25" t="s">
        <v>21</v>
      </c>
      <c r="D30" s="25">
        <v>34459.230000000003</v>
      </c>
      <c r="E30" s="16"/>
    </row>
    <row r="31" spans="1:5" ht="123.75" x14ac:dyDescent="0.2">
      <c r="A31" s="10" t="s">
        <v>26</v>
      </c>
      <c r="B31" s="9" t="s">
        <v>27</v>
      </c>
      <c r="C31" s="25" t="s">
        <v>21</v>
      </c>
      <c r="D31" s="25">
        <v>34026.949999999997</v>
      </c>
      <c r="E31" s="16"/>
    </row>
    <row r="32" spans="1:5" ht="104.25" customHeight="1" x14ac:dyDescent="0.2">
      <c r="A32" s="10" t="s">
        <v>28</v>
      </c>
      <c r="B32" s="9" t="s">
        <v>29</v>
      </c>
      <c r="C32" s="25" t="s">
        <v>21</v>
      </c>
      <c r="D32" s="25">
        <v>432.28</v>
      </c>
      <c r="E32" s="16"/>
    </row>
    <row r="33" spans="1:5" ht="33.75" x14ac:dyDescent="0.2">
      <c r="A33" s="8" t="s">
        <v>30</v>
      </c>
      <c r="B33" s="9" t="s">
        <v>31</v>
      </c>
      <c r="C33" s="25" t="s">
        <v>21</v>
      </c>
      <c r="D33" s="25">
        <v>68527.56</v>
      </c>
      <c r="E33" s="16"/>
    </row>
    <row r="34" spans="1:5" ht="67.5" x14ac:dyDescent="0.2">
      <c r="A34" s="8" t="s">
        <v>32</v>
      </c>
      <c r="B34" s="9" t="s">
        <v>33</v>
      </c>
      <c r="C34" s="25" t="s">
        <v>21</v>
      </c>
      <c r="D34" s="25">
        <v>67963.5</v>
      </c>
      <c r="E34" s="16"/>
    </row>
    <row r="35" spans="1:5" ht="45" x14ac:dyDescent="0.2">
      <c r="A35" s="8" t="s">
        <v>34</v>
      </c>
      <c r="B35" s="9" t="s">
        <v>35</v>
      </c>
      <c r="C35" s="25" t="s">
        <v>21</v>
      </c>
      <c r="D35" s="25">
        <v>351.56</v>
      </c>
      <c r="E35" s="16"/>
    </row>
    <row r="36" spans="1:5" ht="67.5" x14ac:dyDescent="0.2">
      <c r="A36" s="8" t="s">
        <v>36</v>
      </c>
      <c r="B36" s="9" t="s">
        <v>37</v>
      </c>
      <c r="C36" s="25" t="s">
        <v>21</v>
      </c>
      <c r="D36" s="25">
        <v>212.5</v>
      </c>
      <c r="E36" s="16"/>
    </row>
    <row r="37" spans="1:5" s="17" customFormat="1" ht="27.75" customHeight="1" x14ac:dyDescent="0.2">
      <c r="A37" s="8" t="s">
        <v>38</v>
      </c>
      <c r="B37" s="9" t="s">
        <v>39</v>
      </c>
      <c r="C37" s="25">
        <v>2288600</v>
      </c>
      <c r="D37" s="25">
        <v>2263419.23</v>
      </c>
      <c r="E37" s="16">
        <f t="shared" si="0"/>
        <v>98.899730402866382</v>
      </c>
    </row>
    <row r="38" spans="1:5" s="17" customFormat="1" ht="22.5" x14ac:dyDescent="0.2">
      <c r="A38" s="8" t="s">
        <v>40</v>
      </c>
      <c r="B38" s="9" t="s">
        <v>41</v>
      </c>
      <c r="C38" s="25">
        <v>2288600</v>
      </c>
      <c r="D38" s="25">
        <v>2263419.23</v>
      </c>
      <c r="E38" s="16">
        <f t="shared" si="0"/>
        <v>98.899730402866382</v>
      </c>
    </row>
    <row r="39" spans="1:5" s="17" customFormat="1" ht="67.5" x14ac:dyDescent="0.2">
      <c r="A39" s="8" t="s">
        <v>42</v>
      </c>
      <c r="B39" s="9" t="s">
        <v>43</v>
      </c>
      <c r="C39" s="25">
        <v>972800</v>
      </c>
      <c r="D39" s="25">
        <v>1044929.18</v>
      </c>
      <c r="E39" s="16">
        <f t="shared" si="0"/>
        <v>107.41459498355263</v>
      </c>
    </row>
    <row r="40" spans="1:5" ht="101.25" x14ac:dyDescent="0.2">
      <c r="A40" s="10" t="s">
        <v>44</v>
      </c>
      <c r="B40" s="9" t="s">
        <v>45</v>
      </c>
      <c r="C40" s="25">
        <v>972800</v>
      </c>
      <c r="D40" s="25">
        <v>1044929.18</v>
      </c>
      <c r="E40" s="16">
        <f t="shared" si="0"/>
        <v>107.41459498355263</v>
      </c>
    </row>
    <row r="41" spans="1:5" s="17" customFormat="1" ht="78.75" x14ac:dyDescent="0.2">
      <c r="A41" s="10" t="s">
        <v>46</v>
      </c>
      <c r="B41" s="9" t="s">
        <v>47</v>
      </c>
      <c r="C41" s="25">
        <v>6800</v>
      </c>
      <c r="D41" s="25">
        <v>7348.71</v>
      </c>
      <c r="E41" s="16">
        <f t="shared" si="0"/>
        <v>108.06926470588235</v>
      </c>
    </row>
    <row r="42" spans="1:5" ht="112.5" x14ac:dyDescent="0.2">
      <c r="A42" s="10" t="s">
        <v>48</v>
      </c>
      <c r="B42" s="9" t="s">
        <v>49</v>
      </c>
      <c r="C42" s="25">
        <v>6800</v>
      </c>
      <c r="D42" s="25">
        <v>7348.71</v>
      </c>
      <c r="E42" s="16">
        <f t="shared" si="0"/>
        <v>108.06926470588235</v>
      </c>
    </row>
    <row r="43" spans="1:5" s="17" customFormat="1" ht="67.5" x14ac:dyDescent="0.2">
      <c r="A43" s="8" t="s">
        <v>50</v>
      </c>
      <c r="B43" s="9" t="s">
        <v>51</v>
      </c>
      <c r="C43" s="25">
        <v>1309000</v>
      </c>
      <c r="D43" s="25">
        <v>1389328.59</v>
      </c>
      <c r="E43" s="16">
        <f t="shared" si="0"/>
        <v>106.13663789152025</v>
      </c>
    </row>
    <row r="44" spans="1:5" ht="101.25" x14ac:dyDescent="0.2">
      <c r="A44" s="10" t="s">
        <v>52</v>
      </c>
      <c r="B44" s="9" t="s">
        <v>53</v>
      </c>
      <c r="C44" s="25">
        <v>1309000</v>
      </c>
      <c r="D44" s="25">
        <v>1389328.59</v>
      </c>
      <c r="E44" s="16">
        <f t="shared" si="0"/>
        <v>106.13663789152025</v>
      </c>
    </row>
    <row r="45" spans="1:5" s="17" customFormat="1" ht="67.5" x14ac:dyDescent="0.2">
      <c r="A45" s="8" t="s">
        <v>54</v>
      </c>
      <c r="B45" s="9" t="s">
        <v>55</v>
      </c>
      <c r="C45" s="25" t="s">
        <v>21</v>
      </c>
      <c r="D45" s="25">
        <v>-178187.25</v>
      </c>
      <c r="E45" s="16"/>
    </row>
    <row r="46" spans="1:5" ht="101.25" x14ac:dyDescent="0.2">
      <c r="A46" s="10" t="s">
        <v>56</v>
      </c>
      <c r="B46" s="9" t="s">
        <v>57</v>
      </c>
      <c r="C46" s="25" t="s">
        <v>21</v>
      </c>
      <c r="D46" s="25">
        <v>-178187.25</v>
      </c>
      <c r="E46" s="16"/>
    </row>
    <row r="47" spans="1:5" s="17" customFormat="1" x14ac:dyDescent="0.2">
      <c r="A47" s="8" t="s">
        <v>58</v>
      </c>
      <c r="B47" s="9" t="s">
        <v>59</v>
      </c>
      <c r="C47" s="25">
        <v>5000</v>
      </c>
      <c r="D47" s="25">
        <v>14229.5</v>
      </c>
      <c r="E47" s="16">
        <f t="shared" si="0"/>
        <v>284.59000000000003</v>
      </c>
    </row>
    <row r="48" spans="1:5" s="17" customFormat="1" x14ac:dyDescent="0.2">
      <c r="A48" s="8" t="s">
        <v>60</v>
      </c>
      <c r="B48" s="9" t="s">
        <v>61</v>
      </c>
      <c r="C48" s="25">
        <v>5000</v>
      </c>
      <c r="D48" s="25">
        <v>14229.5</v>
      </c>
      <c r="E48" s="16">
        <f t="shared" si="0"/>
        <v>284.59000000000003</v>
      </c>
    </row>
    <row r="49" spans="1:5" x14ac:dyDescent="0.2">
      <c r="A49" s="8" t="s">
        <v>60</v>
      </c>
      <c r="B49" s="9" t="s">
        <v>62</v>
      </c>
      <c r="C49" s="25">
        <v>5000</v>
      </c>
      <c r="D49" s="25">
        <v>14229.5</v>
      </c>
      <c r="E49" s="16">
        <f t="shared" si="0"/>
        <v>284.59000000000003</v>
      </c>
    </row>
    <row r="50" spans="1:5" ht="45" x14ac:dyDescent="0.2">
      <c r="A50" s="8" t="s">
        <v>63</v>
      </c>
      <c r="B50" s="9" t="s">
        <v>64</v>
      </c>
      <c r="C50" s="25">
        <v>5000</v>
      </c>
      <c r="D50" s="25">
        <v>14229.5</v>
      </c>
      <c r="E50" s="16">
        <f t="shared" si="0"/>
        <v>284.59000000000003</v>
      </c>
    </row>
    <row r="51" spans="1:5" s="17" customFormat="1" x14ac:dyDescent="0.2">
      <c r="A51" s="8" t="s">
        <v>65</v>
      </c>
      <c r="B51" s="9" t="s">
        <v>66</v>
      </c>
      <c r="C51" s="25">
        <v>7973000</v>
      </c>
      <c r="D51" s="25">
        <v>8077014.8399999999</v>
      </c>
      <c r="E51" s="16">
        <f t="shared" si="0"/>
        <v>101.30458848614072</v>
      </c>
    </row>
    <row r="52" spans="1:5" s="17" customFormat="1" x14ac:dyDescent="0.2">
      <c r="A52" s="8" t="s">
        <v>67</v>
      </c>
      <c r="B52" s="9" t="s">
        <v>68</v>
      </c>
      <c r="C52" s="25">
        <v>558000</v>
      </c>
      <c r="D52" s="25">
        <v>631982.18999999994</v>
      </c>
      <c r="E52" s="16">
        <f t="shared" si="0"/>
        <v>113.25845698924731</v>
      </c>
    </row>
    <row r="53" spans="1:5" s="17" customFormat="1" ht="33.75" x14ac:dyDescent="0.2">
      <c r="A53" s="8" t="s">
        <v>69</v>
      </c>
      <c r="B53" s="9" t="s">
        <v>70</v>
      </c>
      <c r="C53" s="25">
        <v>558000</v>
      </c>
      <c r="D53" s="25">
        <v>631982.18999999994</v>
      </c>
      <c r="E53" s="16">
        <f t="shared" si="0"/>
        <v>113.25845698924731</v>
      </c>
    </row>
    <row r="54" spans="1:5" ht="67.5" x14ac:dyDescent="0.2">
      <c r="A54" s="8" t="s">
        <v>71</v>
      </c>
      <c r="B54" s="9" t="s">
        <v>72</v>
      </c>
      <c r="C54" s="25">
        <v>558000</v>
      </c>
      <c r="D54" s="25">
        <v>632479.06000000006</v>
      </c>
      <c r="E54" s="16">
        <f t="shared" si="0"/>
        <v>113.3475017921147</v>
      </c>
    </row>
    <row r="55" spans="1:5" ht="45" x14ac:dyDescent="0.2">
      <c r="A55" s="8" t="s">
        <v>73</v>
      </c>
      <c r="B55" s="9" t="s">
        <v>74</v>
      </c>
      <c r="C55" s="25" t="s">
        <v>21</v>
      </c>
      <c r="D55" s="25">
        <v>-496.87</v>
      </c>
      <c r="E55" s="16"/>
    </row>
    <row r="56" spans="1:5" s="17" customFormat="1" x14ac:dyDescent="0.2">
      <c r="A56" s="8" t="s">
        <v>75</v>
      </c>
      <c r="B56" s="9" t="s">
        <v>76</v>
      </c>
      <c r="C56" s="25">
        <v>7415000</v>
      </c>
      <c r="D56" s="25">
        <v>7445032.6500000004</v>
      </c>
      <c r="E56" s="16">
        <f t="shared" si="0"/>
        <v>100.40502562373568</v>
      </c>
    </row>
    <row r="57" spans="1:5" s="17" customFormat="1" x14ac:dyDescent="0.2">
      <c r="A57" s="8" t="s">
        <v>77</v>
      </c>
      <c r="B57" s="9" t="s">
        <v>78</v>
      </c>
      <c r="C57" s="25">
        <v>2315000</v>
      </c>
      <c r="D57" s="25">
        <v>2687720.16</v>
      </c>
      <c r="E57" s="16">
        <f t="shared" si="0"/>
        <v>116.10022289416848</v>
      </c>
    </row>
    <row r="58" spans="1:5" ht="33.75" x14ac:dyDescent="0.2">
      <c r="A58" s="8" t="s">
        <v>79</v>
      </c>
      <c r="B58" s="9" t="s">
        <v>80</v>
      </c>
      <c r="C58" s="25">
        <v>2315000</v>
      </c>
      <c r="D58" s="25">
        <v>2687720.16</v>
      </c>
      <c r="E58" s="16">
        <f t="shared" si="0"/>
        <v>116.10022289416848</v>
      </c>
    </row>
    <row r="59" spans="1:5" ht="56.25" x14ac:dyDescent="0.2">
      <c r="A59" s="8" t="s">
        <v>81</v>
      </c>
      <c r="B59" s="9" t="s">
        <v>82</v>
      </c>
      <c r="C59" s="25">
        <v>2315000</v>
      </c>
      <c r="D59" s="25">
        <v>2533871.33</v>
      </c>
      <c r="E59" s="16">
        <f t="shared" si="0"/>
        <v>109.45448509719222</v>
      </c>
    </row>
    <row r="60" spans="1:5" ht="39.75" customHeight="1" x14ac:dyDescent="0.2">
      <c r="A60" s="8" t="s">
        <v>83</v>
      </c>
      <c r="B60" s="9" t="s">
        <v>84</v>
      </c>
      <c r="C60" s="25" t="s">
        <v>21</v>
      </c>
      <c r="D60" s="25">
        <v>153848.82999999999</v>
      </c>
      <c r="E60" s="16"/>
    </row>
    <row r="61" spans="1:5" s="17" customFormat="1" x14ac:dyDescent="0.2">
      <c r="A61" s="8" t="s">
        <v>85</v>
      </c>
      <c r="B61" s="9" t="s">
        <v>86</v>
      </c>
      <c r="C61" s="25">
        <v>5100000</v>
      </c>
      <c r="D61" s="25">
        <v>4757312.49</v>
      </c>
      <c r="E61" s="16">
        <f t="shared" si="0"/>
        <v>93.28063705882353</v>
      </c>
    </row>
    <row r="62" spans="1:5" ht="33.75" x14ac:dyDescent="0.2">
      <c r="A62" s="8" t="s">
        <v>87</v>
      </c>
      <c r="B62" s="9" t="s">
        <v>88</v>
      </c>
      <c r="C62" s="25">
        <v>5100000</v>
      </c>
      <c r="D62" s="25">
        <v>4757312.49</v>
      </c>
      <c r="E62" s="16">
        <f t="shared" si="0"/>
        <v>93.28063705882353</v>
      </c>
    </row>
    <row r="63" spans="1:5" ht="56.25" x14ac:dyDescent="0.2">
      <c r="A63" s="8" t="s">
        <v>89</v>
      </c>
      <c r="B63" s="9" t="s">
        <v>90</v>
      </c>
      <c r="C63" s="25">
        <v>5100000</v>
      </c>
      <c r="D63" s="25">
        <v>4733092.12</v>
      </c>
      <c r="E63" s="16">
        <f t="shared" si="0"/>
        <v>92.805727843137248</v>
      </c>
    </row>
    <row r="64" spans="1:5" ht="45" x14ac:dyDescent="0.2">
      <c r="A64" s="8" t="s">
        <v>91</v>
      </c>
      <c r="B64" s="9" t="s">
        <v>92</v>
      </c>
      <c r="C64" s="25" t="s">
        <v>21</v>
      </c>
      <c r="D64" s="25">
        <v>24072.7</v>
      </c>
      <c r="E64" s="16"/>
    </row>
    <row r="65" spans="1:5" ht="56.25" x14ac:dyDescent="0.2">
      <c r="A65" s="8" t="s">
        <v>93</v>
      </c>
      <c r="B65" s="9" t="s">
        <v>94</v>
      </c>
      <c r="C65" s="25" t="s">
        <v>21</v>
      </c>
      <c r="D65" s="25">
        <v>147.66999999999999</v>
      </c>
      <c r="E65" s="16"/>
    </row>
    <row r="66" spans="1:5" s="17" customFormat="1" x14ac:dyDescent="0.2">
      <c r="A66" s="8" t="s">
        <v>95</v>
      </c>
      <c r="B66" s="9" t="s">
        <v>96</v>
      </c>
      <c r="C66" s="25">
        <v>2500</v>
      </c>
      <c r="D66" s="25">
        <v>3100</v>
      </c>
      <c r="E66" s="16">
        <f t="shared" si="0"/>
        <v>124</v>
      </c>
    </row>
    <row r="67" spans="1:5" s="17" customFormat="1" ht="39" customHeight="1" x14ac:dyDescent="0.2">
      <c r="A67" s="8" t="s">
        <v>97</v>
      </c>
      <c r="B67" s="9" t="s">
        <v>98</v>
      </c>
      <c r="C67" s="25">
        <v>2500</v>
      </c>
      <c r="D67" s="25">
        <v>3100</v>
      </c>
      <c r="E67" s="16">
        <f t="shared" si="0"/>
        <v>124</v>
      </c>
    </row>
    <row r="68" spans="1:5" ht="59.25" customHeight="1" x14ac:dyDescent="0.2">
      <c r="A68" s="8" t="s">
        <v>99</v>
      </c>
      <c r="B68" s="9" t="s">
        <v>100</v>
      </c>
      <c r="C68" s="25">
        <v>2500</v>
      </c>
      <c r="D68" s="25">
        <v>3100</v>
      </c>
      <c r="E68" s="16">
        <f t="shared" si="0"/>
        <v>124</v>
      </c>
    </row>
    <row r="69" spans="1:5" s="17" customFormat="1" ht="33.75" x14ac:dyDescent="0.2">
      <c r="A69" s="8" t="s">
        <v>101</v>
      </c>
      <c r="B69" s="9" t="s">
        <v>102</v>
      </c>
      <c r="C69" s="25" t="s">
        <v>21</v>
      </c>
      <c r="D69" s="25">
        <v>-500.51</v>
      </c>
      <c r="E69" s="16"/>
    </row>
    <row r="70" spans="1:5" s="17" customFormat="1" x14ac:dyDescent="0.2">
      <c r="A70" s="8" t="s">
        <v>103</v>
      </c>
      <c r="B70" s="9" t="s">
        <v>104</v>
      </c>
      <c r="C70" s="25" t="s">
        <v>21</v>
      </c>
      <c r="D70" s="25">
        <v>-500.51</v>
      </c>
      <c r="E70" s="16"/>
    </row>
    <row r="71" spans="1:5" ht="22.5" x14ac:dyDescent="0.2">
      <c r="A71" s="8" t="s">
        <v>105</v>
      </c>
      <c r="B71" s="9" t="s">
        <v>106</v>
      </c>
      <c r="C71" s="25" t="s">
        <v>21</v>
      </c>
      <c r="D71" s="25">
        <v>-500.51</v>
      </c>
      <c r="E71" s="16"/>
    </row>
    <row r="72" spans="1:5" ht="33.75" x14ac:dyDescent="0.2">
      <c r="A72" s="8" t="s">
        <v>107</v>
      </c>
      <c r="B72" s="9" t="s">
        <v>108</v>
      </c>
      <c r="C72" s="25" t="s">
        <v>21</v>
      </c>
      <c r="D72" s="25">
        <v>-500.51</v>
      </c>
      <c r="E72" s="16"/>
    </row>
    <row r="73" spans="1:5" ht="56.25" x14ac:dyDescent="0.2">
      <c r="A73" s="8" t="s">
        <v>109</v>
      </c>
      <c r="B73" s="9" t="s">
        <v>110</v>
      </c>
      <c r="C73" s="25" t="s">
        <v>21</v>
      </c>
      <c r="D73" s="25">
        <v>-496.87</v>
      </c>
      <c r="E73" s="16"/>
    </row>
    <row r="74" spans="1:5" ht="45" x14ac:dyDescent="0.2">
      <c r="A74" s="8" t="s">
        <v>111</v>
      </c>
      <c r="B74" s="9" t="s">
        <v>112</v>
      </c>
      <c r="C74" s="25" t="s">
        <v>21</v>
      </c>
      <c r="D74" s="25">
        <v>-3.64</v>
      </c>
      <c r="E74" s="16"/>
    </row>
    <row r="75" spans="1:5" s="17" customFormat="1" ht="33.75" x14ac:dyDescent="0.2">
      <c r="A75" s="8" t="s">
        <v>113</v>
      </c>
      <c r="B75" s="9" t="s">
        <v>114</v>
      </c>
      <c r="C75" s="25">
        <v>1202000</v>
      </c>
      <c r="D75" s="25">
        <v>1013920.73</v>
      </c>
      <c r="E75" s="16">
        <f t="shared" si="0"/>
        <v>84.35280615640599</v>
      </c>
    </row>
    <row r="76" spans="1:5" s="17" customFormat="1" ht="78.75" x14ac:dyDescent="0.2">
      <c r="A76" s="10" t="s">
        <v>115</v>
      </c>
      <c r="B76" s="9" t="s">
        <v>116</v>
      </c>
      <c r="C76" s="25">
        <v>528000</v>
      </c>
      <c r="D76" s="25">
        <v>516626.08</v>
      </c>
      <c r="E76" s="16">
        <f t="shared" si="0"/>
        <v>97.845848484848489</v>
      </c>
    </row>
    <row r="77" spans="1:5" s="17" customFormat="1" ht="67.5" x14ac:dyDescent="0.2">
      <c r="A77" s="10" t="s">
        <v>117</v>
      </c>
      <c r="B77" s="9" t="s">
        <v>118</v>
      </c>
      <c r="C77" s="25">
        <v>108000</v>
      </c>
      <c r="D77" s="25">
        <v>161881.76</v>
      </c>
      <c r="E77" s="16">
        <f t="shared" si="0"/>
        <v>149.89051851851855</v>
      </c>
    </row>
    <row r="78" spans="1:5" ht="56.25" x14ac:dyDescent="0.2">
      <c r="A78" s="8" t="s">
        <v>119</v>
      </c>
      <c r="B78" s="9" t="s">
        <v>120</v>
      </c>
      <c r="C78" s="25">
        <v>108000</v>
      </c>
      <c r="D78" s="25">
        <v>161881.76</v>
      </c>
      <c r="E78" s="16">
        <f t="shared" si="0"/>
        <v>149.89051851851855</v>
      </c>
    </row>
    <row r="79" spans="1:5" s="17" customFormat="1" ht="33.75" x14ac:dyDescent="0.2">
      <c r="A79" s="8" t="s">
        <v>121</v>
      </c>
      <c r="B79" s="9" t="s">
        <v>122</v>
      </c>
      <c r="C79" s="25">
        <v>420000</v>
      </c>
      <c r="D79" s="25">
        <v>354744.32000000001</v>
      </c>
      <c r="E79" s="16">
        <f t="shared" si="0"/>
        <v>84.462933333333325</v>
      </c>
    </row>
    <row r="80" spans="1:5" ht="33.75" x14ac:dyDescent="0.2">
      <c r="A80" s="8" t="s">
        <v>123</v>
      </c>
      <c r="B80" s="9" t="s">
        <v>124</v>
      </c>
      <c r="C80" s="25">
        <v>420000</v>
      </c>
      <c r="D80" s="25">
        <v>354744.32000000001</v>
      </c>
      <c r="E80" s="16">
        <f t="shared" si="0"/>
        <v>84.462933333333325</v>
      </c>
    </row>
    <row r="81" spans="1:5" s="17" customFormat="1" ht="67.5" x14ac:dyDescent="0.2">
      <c r="A81" s="10" t="s">
        <v>125</v>
      </c>
      <c r="B81" s="9" t="s">
        <v>126</v>
      </c>
      <c r="C81" s="25">
        <v>674000</v>
      </c>
      <c r="D81" s="25">
        <v>497294.65</v>
      </c>
      <c r="E81" s="16">
        <f t="shared" si="0"/>
        <v>73.78258902077151</v>
      </c>
    </row>
    <row r="82" spans="1:5" ht="67.5" x14ac:dyDescent="0.2">
      <c r="A82" s="10" t="s">
        <v>127</v>
      </c>
      <c r="B82" s="9" t="s">
        <v>128</v>
      </c>
      <c r="C82" s="25">
        <v>674000</v>
      </c>
      <c r="D82" s="25">
        <v>497294.65</v>
      </c>
      <c r="E82" s="16">
        <f t="shared" si="0"/>
        <v>73.78258902077151</v>
      </c>
    </row>
    <row r="83" spans="1:5" ht="67.5" x14ac:dyDescent="0.2">
      <c r="A83" s="8" t="s">
        <v>129</v>
      </c>
      <c r="B83" s="9" t="s">
        <v>130</v>
      </c>
      <c r="C83" s="25">
        <v>674000</v>
      </c>
      <c r="D83" s="25">
        <v>497294.65</v>
      </c>
      <c r="E83" s="16">
        <f t="shared" si="0"/>
        <v>73.78258902077151</v>
      </c>
    </row>
    <row r="84" spans="1:5" s="17" customFormat="1" ht="22.5" x14ac:dyDescent="0.2">
      <c r="A84" s="8" t="s">
        <v>131</v>
      </c>
      <c r="B84" s="9" t="s">
        <v>132</v>
      </c>
      <c r="C84" s="25">
        <v>50000</v>
      </c>
      <c r="D84" s="25">
        <v>5316</v>
      </c>
      <c r="E84" s="16">
        <f t="shared" si="0"/>
        <v>10.632000000000001</v>
      </c>
    </row>
    <row r="85" spans="1:5" s="17" customFormat="1" x14ac:dyDescent="0.2">
      <c r="A85" s="8" t="s">
        <v>133</v>
      </c>
      <c r="B85" s="9" t="s">
        <v>134</v>
      </c>
      <c r="C85" s="25">
        <v>50000</v>
      </c>
      <c r="D85" s="25">
        <v>4100</v>
      </c>
      <c r="E85" s="16">
        <f t="shared" si="0"/>
        <v>8.2000000000000011</v>
      </c>
    </row>
    <row r="86" spans="1:5" x14ac:dyDescent="0.2">
      <c r="A86" s="8" t="s">
        <v>135</v>
      </c>
      <c r="B86" s="9" t="s">
        <v>136</v>
      </c>
      <c r="C86" s="25">
        <v>50000</v>
      </c>
      <c r="D86" s="25">
        <v>4100</v>
      </c>
      <c r="E86" s="16">
        <f t="shared" ref="E86:E130" si="1">PRODUCT(D86,1/C86,100)</f>
        <v>8.2000000000000011</v>
      </c>
    </row>
    <row r="87" spans="1:5" ht="22.5" x14ac:dyDescent="0.2">
      <c r="A87" s="8" t="s">
        <v>137</v>
      </c>
      <c r="B87" s="9" t="s">
        <v>138</v>
      </c>
      <c r="C87" s="25">
        <v>50000</v>
      </c>
      <c r="D87" s="25">
        <v>4100</v>
      </c>
      <c r="E87" s="16">
        <f t="shared" si="1"/>
        <v>8.2000000000000011</v>
      </c>
    </row>
    <row r="88" spans="1:5" s="17" customFormat="1" x14ac:dyDescent="0.2">
      <c r="A88" s="8" t="s">
        <v>251</v>
      </c>
      <c r="B88" s="9" t="s">
        <v>252</v>
      </c>
      <c r="C88" s="25" t="s">
        <v>21</v>
      </c>
      <c r="D88" s="25">
        <v>1216</v>
      </c>
      <c r="E88" s="16"/>
    </row>
    <row r="89" spans="1:5" s="17" customFormat="1" x14ac:dyDescent="0.2">
      <c r="A89" s="8" t="s">
        <v>253</v>
      </c>
      <c r="B89" s="9" t="s">
        <v>254</v>
      </c>
      <c r="C89" s="25" t="s">
        <v>21</v>
      </c>
      <c r="D89" s="25">
        <v>1216</v>
      </c>
      <c r="E89" s="16"/>
    </row>
    <row r="90" spans="1:5" ht="22.5" x14ac:dyDescent="0.2">
      <c r="A90" s="8" t="s">
        <v>255</v>
      </c>
      <c r="B90" s="9" t="s">
        <v>256</v>
      </c>
      <c r="C90" s="25" t="s">
        <v>21</v>
      </c>
      <c r="D90" s="25">
        <v>1216</v>
      </c>
      <c r="E90" s="16"/>
    </row>
    <row r="91" spans="1:5" ht="22.5" x14ac:dyDescent="0.2">
      <c r="A91" s="8" t="s">
        <v>139</v>
      </c>
      <c r="B91" s="9" t="s">
        <v>140</v>
      </c>
      <c r="C91" s="25" t="s">
        <v>21</v>
      </c>
      <c r="D91" s="25">
        <v>7350</v>
      </c>
      <c r="E91" s="16"/>
    </row>
    <row r="92" spans="1:5" s="17" customFormat="1" ht="67.5" x14ac:dyDescent="0.2">
      <c r="A92" s="10" t="s">
        <v>141</v>
      </c>
      <c r="B92" s="9" t="s">
        <v>142</v>
      </c>
      <c r="C92" s="25" t="s">
        <v>21</v>
      </c>
      <c r="D92" s="25">
        <v>7350</v>
      </c>
      <c r="E92" s="16"/>
    </row>
    <row r="93" spans="1:5" s="17" customFormat="1" ht="78.75" x14ac:dyDescent="0.2">
      <c r="A93" s="10" t="s">
        <v>143</v>
      </c>
      <c r="B93" s="9" t="s">
        <v>144</v>
      </c>
      <c r="C93" s="25" t="s">
        <v>21</v>
      </c>
      <c r="D93" s="25">
        <v>7350</v>
      </c>
      <c r="E93" s="16"/>
    </row>
    <row r="94" spans="1:5" ht="78.75" x14ac:dyDescent="0.2">
      <c r="A94" s="10" t="s">
        <v>145</v>
      </c>
      <c r="B94" s="9" t="s">
        <v>146</v>
      </c>
      <c r="C94" s="25" t="s">
        <v>21</v>
      </c>
      <c r="D94" s="25">
        <v>7350</v>
      </c>
      <c r="E94" s="16"/>
    </row>
    <row r="95" spans="1:5" x14ac:dyDescent="0.2">
      <c r="A95" s="8" t="s">
        <v>147</v>
      </c>
      <c r="B95" s="9" t="s">
        <v>257</v>
      </c>
      <c r="C95" s="25">
        <v>2326.3200000000002</v>
      </c>
      <c r="D95" s="25">
        <v>33286.400000000001</v>
      </c>
      <c r="E95" s="16">
        <f t="shared" si="1"/>
        <v>1430.8607586230612</v>
      </c>
    </row>
    <row r="96" spans="1:5" s="17" customFormat="1" ht="90" x14ac:dyDescent="0.2">
      <c r="A96" s="10" t="s">
        <v>148</v>
      </c>
      <c r="B96" s="9" t="s">
        <v>149</v>
      </c>
      <c r="C96" s="25">
        <v>2326.3200000000002</v>
      </c>
      <c r="D96" s="25">
        <v>36286.400000000001</v>
      </c>
      <c r="E96" s="16">
        <f t="shared" si="1"/>
        <v>1559.8198012311291</v>
      </c>
    </row>
    <row r="97" spans="1:5" s="17" customFormat="1" ht="45" x14ac:dyDescent="0.2">
      <c r="A97" s="8" t="s">
        <v>150</v>
      </c>
      <c r="B97" s="9" t="s">
        <v>151</v>
      </c>
      <c r="C97" s="25">
        <v>2326.3200000000002</v>
      </c>
      <c r="D97" s="25">
        <v>36286.400000000001</v>
      </c>
      <c r="E97" s="16">
        <f t="shared" si="1"/>
        <v>1559.8198012311291</v>
      </c>
    </row>
    <row r="98" spans="1:5" s="17" customFormat="1" ht="67.5" x14ac:dyDescent="0.2">
      <c r="A98" s="8" t="s">
        <v>152</v>
      </c>
      <c r="B98" s="9" t="s">
        <v>153</v>
      </c>
      <c r="C98" s="25">
        <v>2326.3200000000002</v>
      </c>
      <c r="D98" s="25">
        <v>36286.400000000001</v>
      </c>
      <c r="E98" s="16">
        <f t="shared" si="1"/>
        <v>1559.8198012311291</v>
      </c>
    </row>
    <row r="99" spans="1:5" ht="22.5" x14ac:dyDescent="0.2">
      <c r="A99" s="8" t="s">
        <v>258</v>
      </c>
      <c r="B99" s="9" t="s">
        <v>259</v>
      </c>
      <c r="C99" s="25" t="s">
        <v>21</v>
      </c>
      <c r="D99" s="25">
        <v>-3000</v>
      </c>
      <c r="E99" s="16"/>
    </row>
    <row r="100" spans="1:5" ht="67.5" x14ac:dyDescent="0.2">
      <c r="A100" s="8" t="s">
        <v>260</v>
      </c>
      <c r="B100" s="9" t="s">
        <v>261</v>
      </c>
      <c r="C100" s="25" t="s">
        <v>21</v>
      </c>
      <c r="D100" s="25">
        <v>-3000</v>
      </c>
      <c r="E100" s="16"/>
    </row>
    <row r="101" spans="1:5" s="17" customFormat="1" ht="56.25" x14ac:dyDescent="0.2">
      <c r="A101" s="8" t="s">
        <v>262</v>
      </c>
      <c r="B101" s="9" t="s">
        <v>263</v>
      </c>
      <c r="C101" s="25" t="s">
        <v>21</v>
      </c>
      <c r="D101" s="25">
        <v>-3000</v>
      </c>
      <c r="E101" s="16"/>
    </row>
    <row r="102" spans="1:5" ht="123.75" x14ac:dyDescent="0.2">
      <c r="A102" s="10" t="s">
        <v>264</v>
      </c>
      <c r="B102" s="9" t="s">
        <v>265</v>
      </c>
      <c r="C102" s="25" t="s">
        <v>21</v>
      </c>
      <c r="D102" s="25">
        <v>-3000</v>
      </c>
      <c r="E102" s="16"/>
    </row>
    <row r="103" spans="1:5" x14ac:dyDescent="0.2">
      <c r="A103" s="8" t="s">
        <v>154</v>
      </c>
      <c r="B103" s="9" t="s">
        <v>155</v>
      </c>
      <c r="C103" s="25">
        <v>204263314.81999999</v>
      </c>
      <c r="D103" s="25">
        <v>184889373.27000001</v>
      </c>
      <c r="E103" s="16">
        <f t="shared" si="1"/>
        <v>90.515212402641865</v>
      </c>
    </row>
    <row r="104" spans="1:5" ht="33.75" x14ac:dyDescent="0.2">
      <c r="A104" s="8" t="s">
        <v>156</v>
      </c>
      <c r="B104" s="9" t="s">
        <v>157</v>
      </c>
      <c r="C104" s="25">
        <v>204263314.81999999</v>
      </c>
      <c r="D104" s="25">
        <v>185175580.84</v>
      </c>
      <c r="E104" s="16">
        <f t="shared" si="1"/>
        <v>90.655329373842591</v>
      </c>
    </row>
    <row r="105" spans="1:5" ht="22.5" x14ac:dyDescent="0.2">
      <c r="A105" s="8" t="s">
        <v>158</v>
      </c>
      <c r="B105" s="9" t="s">
        <v>159</v>
      </c>
      <c r="C105" s="25">
        <v>9196300</v>
      </c>
      <c r="D105" s="25">
        <v>9196300</v>
      </c>
      <c r="E105" s="16">
        <f t="shared" si="1"/>
        <v>100</v>
      </c>
    </row>
    <row r="106" spans="1:5" ht="33.75" x14ac:dyDescent="0.2">
      <c r="A106" s="8" t="s">
        <v>160</v>
      </c>
      <c r="B106" s="9" t="s">
        <v>161</v>
      </c>
      <c r="C106" s="25">
        <v>9196300</v>
      </c>
      <c r="D106" s="25">
        <v>9196300</v>
      </c>
      <c r="E106" s="16">
        <f t="shared" si="1"/>
        <v>100</v>
      </c>
    </row>
    <row r="107" spans="1:5" ht="33.75" x14ac:dyDescent="0.2">
      <c r="A107" s="8" t="s">
        <v>162</v>
      </c>
      <c r="B107" s="9" t="s">
        <v>163</v>
      </c>
      <c r="C107" s="25">
        <v>9196300</v>
      </c>
      <c r="D107" s="25">
        <v>9196300</v>
      </c>
      <c r="E107" s="16">
        <f t="shared" si="1"/>
        <v>100</v>
      </c>
    </row>
    <row r="108" spans="1:5" ht="22.5" x14ac:dyDescent="0.2">
      <c r="A108" s="8" t="s">
        <v>164</v>
      </c>
      <c r="B108" s="9" t="s">
        <v>165</v>
      </c>
      <c r="C108" s="25">
        <v>184596977.38999999</v>
      </c>
      <c r="D108" s="25">
        <v>166118061.16999999</v>
      </c>
      <c r="E108" s="16">
        <f t="shared" si="1"/>
        <v>89.989588951416366</v>
      </c>
    </row>
    <row r="109" spans="1:5" ht="33.75" x14ac:dyDescent="0.2">
      <c r="A109" s="8" t="s">
        <v>166</v>
      </c>
      <c r="B109" s="9" t="s">
        <v>167</v>
      </c>
      <c r="C109" s="25">
        <v>28011000</v>
      </c>
      <c r="D109" s="25">
        <v>11760648.43</v>
      </c>
      <c r="E109" s="16">
        <f t="shared" si="1"/>
        <v>41.985821391596161</v>
      </c>
    </row>
    <row r="110" spans="1:5" ht="33.75" x14ac:dyDescent="0.2">
      <c r="A110" s="8" t="s">
        <v>168</v>
      </c>
      <c r="B110" s="9" t="s">
        <v>169</v>
      </c>
      <c r="C110" s="25">
        <v>28011000</v>
      </c>
      <c r="D110" s="25">
        <v>11760648.43</v>
      </c>
      <c r="E110" s="16">
        <f t="shared" si="1"/>
        <v>41.985821391596161</v>
      </c>
    </row>
    <row r="111" spans="1:5" ht="67.5" x14ac:dyDescent="0.2">
      <c r="A111" s="10" t="s">
        <v>170</v>
      </c>
      <c r="B111" s="9" t="s">
        <v>171</v>
      </c>
      <c r="C111" s="25">
        <v>1363400</v>
      </c>
      <c r="D111" s="25">
        <v>1363400</v>
      </c>
      <c r="E111" s="16">
        <f t="shared" si="1"/>
        <v>100</v>
      </c>
    </row>
    <row r="112" spans="1:5" ht="78.75" x14ac:dyDescent="0.2">
      <c r="A112" s="10" t="s">
        <v>172</v>
      </c>
      <c r="B112" s="9" t="s">
        <v>173</v>
      </c>
      <c r="C112" s="25">
        <v>1363400</v>
      </c>
      <c r="D112" s="25">
        <v>1363400</v>
      </c>
      <c r="E112" s="16">
        <f t="shared" si="1"/>
        <v>100</v>
      </c>
    </row>
    <row r="113" spans="1:5" ht="101.25" x14ac:dyDescent="0.2">
      <c r="A113" s="10" t="s">
        <v>174</v>
      </c>
      <c r="B113" s="9" t="s">
        <v>175</v>
      </c>
      <c r="C113" s="25">
        <v>1037643.41</v>
      </c>
      <c r="D113" s="25" t="s">
        <v>21</v>
      </c>
      <c r="E113" s="16">
        <f t="shared" si="1"/>
        <v>9.6372220973291766E-5</v>
      </c>
    </row>
    <row r="114" spans="1:5" ht="101.25" x14ac:dyDescent="0.2">
      <c r="A114" s="10" t="s">
        <v>176</v>
      </c>
      <c r="B114" s="9" t="s">
        <v>177</v>
      </c>
      <c r="C114" s="25">
        <v>1037643.41</v>
      </c>
      <c r="D114" s="25" t="s">
        <v>21</v>
      </c>
      <c r="E114" s="16">
        <f t="shared" si="1"/>
        <v>9.6372220973291766E-5</v>
      </c>
    </row>
    <row r="115" spans="1:5" ht="67.5" x14ac:dyDescent="0.2">
      <c r="A115" s="10" t="s">
        <v>178</v>
      </c>
      <c r="B115" s="9" t="s">
        <v>179</v>
      </c>
      <c r="C115" s="25">
        <v>895060.52</v>
      </c>
      <c r="D115" s="25" t="s">
        <v>21</v>
      </c>
      <c r="E115" s="16">
        <f t="shared" si="1"/>
        <v>1.1172428876652944E-4</v>
      </c>
    </row>
    <row r="116" spans="1:5" s="17" customFormat="1" ht="67.5" x14ac:dyDescent="0.2">
      <c r="A116" s="10" t="s">
        <v>180</v>
      </c>
      <c r="B116" s="9" t="s">
        <v>181</v>
      </c>
      <c r="C116" s="25">
        <v>895060.52</v>
      </c>
      <c r="D116" s="25" t="s">
        <v>21</v>
      </c>
      <c r="E116" s="16">
        <f t="shared" si="1"/>
        <v>1.1172428876652944E-4</v>
      </c>
    </row>
    <row r="117" spans="1:5" ht="22.5" x14ac:dyDescent="0.2">
      <c r="A117" s="8" t="s">
        <v>182</v>
      </c>
      <c r="B117" s="9" t="s">
        <v>183</v>
      </c>
      <c r="C117" s="25">
        <v>7996000</v>
      </c>
      <c r="D117" s="25">
        <v>7996000</v>
      </c>
      <c r="E117" s="16">
        <f t="shared" si="1"/>
        <v>100</v>
      </c>
    </row>
    <row r="118" spans="1:5" ht="33.75" x14ac:dyDescent="0.2">
      <c r="A118" s="8" t="s">
        <v>184</v>
      </c>
      <c r="B118" s="9" t="s">
        <v>185</v>
      </c>
      <c r="C118" s="25">
        <v>7996000</v>
      </c>
      <c r="D118" s="25">
        <v>7996000</v>
      </c>
      <c r="E118" s="16">
        <f t="shared" si="1"/>
        <v>100</v>
      </c>
    </row>
    <row r="119" spans="1:5" ht="45" x14ac:dyDescent="0.2">
      <c r="A119" s="8" t="s">
        <v>186</v>
      </c>
      <c r="B119" s="9" t="s">
        <v>187</v>
      </c>
      <c r="C119" s="25">
        <v>138493673.47</v>
      </c>
      <c r="D119" s="25">
        <v>138493673.47</v>
      </c>
      <c r="E119" s="16">
        <f t="shared" si="1"/>
        <v>100</v>
      </c>
    </row>
    <row r="120" spans="1:5" ht="56.25" x14ac:dyDescent="0.2">
      <c r="A120" s="8" t="s">
        <v>188</v>
      </c>
      <c r="B120" s="9" t="s">
        <v>189</v>
      </c>
      <c r="C120" s="25">
        <v>138493673.47</v>
      </c>
      <c r="D120" s="25">
        <v>138493673.47</v>
      </c>
      <c r="E120" s="16">
        <f t="shared" si="1"/>
        <v>100</v>
      </c>
    </row>
    <row r="121" spans="1:5" s="17" customFormat="1" x14ac:dyDescent="0.2">
      <c r="A121" s="8" t="s">
        <v>190</v>
      </c>
      <c r="B121" s="9" t="s">
        <v>191</v>
      </c>
      <c r="C121" s="25">
        <v>6800199.9900000002</v>
      </c>
      <c r="D121" s="25">
        <v>6504339.2699999996</v>
      </c>
      <c r="E121" s="16">
        <f t="shared" si="1"/>
        <v>95.649235016101329</v>
      </c>
    </row>
    <row r="122" spans="1:5" x14ac:dyDescent="0.2">
      <c r="A122" s="8" t="s">
        <v>192</v>
      </c>
      <c r="B122" s="9" t="s">
        <v>193</v>
      </c>
      <c r="C122" s="25">
        <v>6800199.9900000002</v>
      </c>
      <c r="D122" s="25">
        <v>6504339.2699999996</v>
      </c>
      <c r="E122" s="16">
        <f t="shared" si="1"/>
        <v>95.649235016101329</v>
      </c>
    </row>
    <row r="123" spans="1:5" ht="22.5" x14ac:dyDescent="0.2">
      <c r="A123" s="8" t="s">
        <v>194</v>
      </c>
      <c r="B123" s="9" t="s">
        <v>195</v>
      </c>
      <c r="C123" s="25">
        <v>300920</v>
      </c>
      <c r="D123" s="25">
        <v>300920</v>
      </c>
      <c r="E123" s="16">
        <f t="shared" si="1"/>
        <v>100</v>
      </c>
    </row>
    <row r="124" spans="1:5" s="17" customFormat="1" ht="33.75" x14ac:dyDescent="0.2">
      <c r="A124" s="8" t="s">
        <v>196</v>
      </c>
      <c r="B124" s="9" t="s">
        <v>197</v>
      </c>
      <c r="C124" s="25">
        <v>3520</v>
      </c>
      <c r="D124" s="25">
        <v>3520</v>
      </c>
      <c r="E124" s="16">
        <f t="shared" si="1"/>
        <v>100</v>
      </c>
    </row>
    <row r="125" spans="1:5" ht="33.75" x14ac:dyDescent="0.2">
      <c r="A125" s="8" t="s">
        <v>198</v>
      </c>
      <c r="B125" s="9" t="s">
        <v>199</v>
      </c>
      <c r="C125" s="25">
        <v>3520</v>
      </c>
      <c r="D125" s="25">
        <v>3520</v>
      </c>
      <c r="E125" s="16">
        <f t="shared" si="1"/>
        <v>100</v>
      </c>
    </row>
    <row r="126" spans="1:5" ht="33.75" x14ac:dyDescent="0.2">
      <c r="A126" s="8" t="s">
        <v>200</v>
      </c>
      <c r="B126" s="9" t="s">
        <v>201</v>
      </c>
      <c r="C126" s="25">
        <v>297400</v>
      </c>
      <c r="D126" s="25">
        <v>297400</v>
      </c>
      <c r="E126" s="16">
        <f t="shared" si="1"/>
        <v>100</v>
      </c>
    </row>
    <row r="127" spans="1:5" ht="33.75" x14ac:dyDescent="0.2">
      <c r="A127" s="8" t="s">
        <v>202</v>
      </c>
      <c r="B127" s="9" t="s">
        <v>203</v>
      </c>
      <c r="C127" s="25">
        <v>297400</v>
      </c>
      <c r="D127" s="25">
        <v>297400</v>
      </c>
      <c r="E127" s="16">
        <f t="shared" si="1"/>
        <v>100</v>
      </c>
    </row>
    <row r="128" spans="1:5" s="17" customFormat="1" x14ac:dyDescent="0.2">
      <c r="A128" s="8" t="s">
        <v>204</v>
      </c>
      <c r="B128" s="9" t="s">
        <v>205</v>
      </c>
      <c r="C128" s="25">
        <v>10169117.43</v>
      </c>
      <c r="D128" s="25">
        <v>9560299.6699999999</v>
      </c>
      <c r="E128" s="16">
        <f t="shared" si="1"/>
        <v>94.013071791226238</v>
      </c>
    </row>
    <row r="129" spans="1:5" ht="22.5" x14ac:dyDescent="0.2">
      <c r="A129" s="8" t="s">
        <v>206</v>
      </c>
      <c r="B129" s="9" t="s">
        <v>207</v>
      </c>
      <c r="C129" s="25">
        <v>10169117.43</v>
      </c>
      <c r="D129" s="25">
        <v>9560299.6699999999</v>
      </c>
      <c r="E129" s="16">
        <f t="shared" si="1"/>
        <v>94.013071791226238</v>
      </c>
    </row>
    <row r="130" spans="1:5" ht="22.5" x14ac:dyDescent="0.2">
      <c r="A130" s="8" t="s">
        <v>208</v>
      </c>
      <c r="B130" s="9" t="s">
        <v>209</v>
      </c>
      <c r="C130" s="25">
        <v>10169117.43</v>
      </c>
      <c r="D130" s="25">
        <v>9560299.6699999999</v>
      </c>
      <c r="E130" s="16">
        <f t="shared" si="1"/>
        <v>94.013071791226238</v>
      </c>
    </row>
    <row r="131" spans="1:5" ht="56.25" x14ac:dyDescent="0.2">
      <c r="A131" s="8" t="s">
        <v>210</v>
      </c>
      <c r="B131" s="9" t="s">
        <v>211</v>
      </c>
      <c r="C131" s="25" t="s">
        <v>21</v>
      </c>
      <c r="D131" s="25">
        <v>5072.51</v>
      </c>
      <c r="E131" s="16"/>
    </row>
    <row r="132" spans="1:5" ht="71.25" customHeight="1" x14ac:dyDescent="0.2">
      <c r="A132" s="10" t="s">
        <v>212</v>
      </c>
      <c r="B132" s="9" t="s">
        <v>213</v>
      </c>
      <c r="C132" s="25" t="s">
        <v>21</v>
      </c>
      <c r="D132" s="25">
        <v>5072.51</v>
      </c>
      <c r="E132" s="16"/>
    </row>
    <row r="133" spans="1:5" ht="67.5" x14ac:dyDescent="0.2">
      <c r="A133" s="10" t="s">
        <v>214</v>
      </c>
      <c r="B133" s="9" t="s">
        <v>215</v>
      </c>
      <c r="C133" s="25" t="s">
        <v>21</v>
      </c>
      <c r="D133" s="25">
        <v>5072.51</v>
      </c>
      <c r="E133" s="16"/>
    </row>
    <row r="134" spans="1:5" ht="45" x14ac:dyDescent="0.2">
      <c r="A134" s="8" t="s">
        <v>216</v>
      </c>
      <c r="B134" s="9" t="s">
        <v>217</v>
      </c>
      <c r="C134" s="25" t="s">
        <v>21</v>
      </c>
      <c r="D134" s="25">
        <v>5072.51</v>
      </c>
      <c r="E134" s="16"/>
    </row>
    <row r="135" spans="1:5" ht="33.75" x14ac:dyDescent="0.2">
      <c r="A135" s="8" t="s">
        <v>218</v>
      </c>
      <c r="B135" s="9" t="s">
        <v>219</v>
      </c>
      <c r="C135" s="25" t="s">
        <v>21</v>
      </c>
      <c r="D135" s="25">
        <v>-291280.08</v>
      </c>
      <c r="E135" s="16"/>
    </row>
    <row r="136" spans="1:5" ht="45" x14ac:dyDescent="0.2">
      <c r="A136" s="8" t="s">
        <v>220</v>
      </c>
      <c r="B136" s="9" t="s">
        <v>221</v>
      </c>
      <c r="C136" s="25" t="s">
        <v>21</v>
      </c>
      <c r="D136" s="25">
        <v>-291280.08</v>
      </c>
      <c r="E136" s="16"/>
    </row>
    <row r="137" spans="1:5" ht="45" x14ac:dyDescent="0.2">
      <c r="A137" s="8" t="s">
        <v>222</v>
      </c>
      <c r="B137" s="9" t="s">
        <v>223</v>
      </c>
      <c r="C137" s="25" t="s">
        <v>21</v>
      </c>
      <c r="D137" s="25">
        <v>-291280.08</v>
      </c>
      <c r="E137" s="16"/>
    </row>
  </sheetData>
  <mergeCells count="15">
    <mergeCell ref="A6:C6"/>
    <mergeCell ref="D2:E2"/>
    <mergeCell ref="D3:E3"/>
    <mergeCell ref="D4:E4"/>
    <mergeCell ref="D5:E5"/>
    <mergeCell ref="D6:E6"/>
    <mergeCell ref="A8:E8"/>
    <mergeCell ref="A9:E9"/>
    <mergeCell ref="A10:E10"/>
    <mergeCell ref="A11:E11"/>
    <mergeCell ref="C13:C19"/>
    <mergeCell ref="B13:B19"/>
    <mergeCell ref="A13:A19"/>
    <mergeCell ref="D13:D19"/>
    <mergeCell ref="E13:E19"/>
  </mergeCells>
  <pageMargins left="0.78740157480314965" right="0.19685039370078741" top="0.39370078740157483" bottom="0.39370078740157483" header="0.31496062992125984" footer="0.31496062992125984"/>
  <pageSetup paperSize="9" scale="7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224</v>
      </c>
      <c r="B1" t="s">
        <v>225</v>
      </c>
    </row>
    <row r="2" spans="1:2" x14ac:dyDescent="0.2">
      <c r="A2" t="s">
        <v>226</v>
      </c>
      <c r="B2" t="s">
        <v>227</v>
      </c>
    </row>
    <row r="3" spans="1:2" x14ac:dyDescent="0.2">
      <c r="A3" t="s">
        <v>228</v>
      </c>
      <c r="B3" t="s">
        <v>0</v>
      </c>
    </row>
    <row r="4" spans="1:2" x14ac:dyDescent="0.2">
      <c r="A4" t="s">
        <v>229</v>
      </c>
      <c r="B4" t="s">
        <v>230</v>
      </c>
    </row>
    <row r="5" spans="1:2" x14ac:dyDescent="0.2">
      <c r="A5" t="s">
        <v>231</v>
      </c>
      <c r="B5" t="s">
        <v>232</v>
      </c>
    </row>
    <row r="6" spans="1:2" x14ac:dyDescent="0.2">
      <c r="A6" t="s">
        <v>233</v>
      </c>
      <c r="B6" t="s">
        <v>225</v>
      </c>
    </row>
    <row r="7" spans="1:2" x14ac:dyDescent="0.2">
      <c r="A7" t="s">
        <v>234</v>
      </c>
      <c r="B7" t="s">
        <v>235</v>
      </c>
    </row>
    <row r="8" spans="1:2" x14ac:dyDescent="0.2">
      <c r="A8" t="s">
        <v>236</v>
      </c>
      <c r="B8" t="s">
        <v>235</v>
      </c>
    </row>
    <row r="9" spans="1:2" x14ac:dyDescent="0.2">
      <c r="A9" t="s">
        <v>237</v>
      </c>
      <c r="B9" t="s">
        <v>238</v>
      </c>
    </row>
    <row r="10" spans="1:2" x14ac:dyDescent="0.2">
      <c r="A10" t="s">
        <v>239</v>
      </c>
      <c r="B10" t="s">
        <v>240</v>
      </c>
    </row>
    <row r="11" spans="1:2" x14ac:dyDescent="0.2">
      <c r="A11" t="s">
        <v>241</v>
      </c>
      <c r="B11" t="s">
        <v>232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Доходы</vt:lpstr>
      <vt:lpstr>_params</vt:lpstr>
      <vt:lpstr>Доходы!APPT</vt:lpstr>
      <vt:lpstr>Доходы!FIO</vt:lpstr>
      <vt:lpstr>Доходы!PARAMS</vt:lpstr>
      <vt:lpstr>Доходы!RANGE_NAMES</vt:lpstr>
      <vt:lpstr>Доходы!RBEGIN_1</vt:lpstr>
      <vt:lpstr>Доходы!REND_1</vt:lpstr>
      <vt:lpstr>Доходы!SIGN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rep:2.53.0.155</dc:description>
  <cp:lastModifiedBy>Пользователь Windows</cp:lastModifiedBy>
  <cp:lastPrinted>2022-04-01T05:53:24Z</cp:lastPrinted>
  <dcterms:created xsi:type="dcterms:W3CDTF">2021-10-14T05:22:53Z</dcterms:created>
  <dcterms:modified xsi:type="dcterms:W3CDTF">2022-04-01T05:53:27Z</dcterms:modified>
</cp:coreProperties>
</file>