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SIGN" localSheetId="0">Бюджет!$A$13:$H$14</definedName>
  </definedNames>
  <calcPr calcId="152511"/>
</workbook>
</file>

<file path=xl/calcChain.xml><?xml version="1.0" encoding="utf-8"?>
<calcChain xmlns="http://schemas.openxmlformats.org/spreadsheetml/2006/main">
  <c r="C9" i="1" l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D8" i="1"/>
  <c r="C8" i="1"/>
</calcChain>
</file>

<file path=xl/sharedStrings.xml><?xml version="1.0" encoding="utf-8"?>
<sst xmlns="http://schemas.openxmlformats.org/spreadsheetml/2006/main" count="146" uniqueCount="97">
  <si>
    <t>КЦСР</t>
  </si>
  <si>
    <t>Наименование КЦСР</t>
  </si>
  <si>
    <t>Итого</t>
  </si>
  <si>
    <t>2200000000</t>
  </si>
  <si>
    <t>Муниципальная программа "Устойчивое развитие территории Скребловского сельского поселения на 2019-2021 годы"</t>
  </si>
  <si>
    <t>2210000000</t>
  </si>
  <si>
    <t>Подпрограмма "Сохранение и развитие культуры, физической культуры и спорта в Скребловском сельском поселении"</t>
  </si>
  <si>
    <t>2210100000</t>
  </si>
  <si>
    <t>Основное мероприятие "Содержание учреждений культуры"</t>
  </si>
  <si>
    <t>2210100200</t>
  </si>
  <si>
    <t>Расходы на содержание муниципальных казенных учреждений культуры</t>
  </si>
  <si>
    <t>2210200000</t>
  </si>
  <si>
    <t>Основное мероприятие "Содержание библиотек"</t>
  </si>
  <si>
    <t>2210200210</t>
  </si>
  <si>
    <t>Расходы на содержание муниципальных казенных библиотек</t>
  </si>
  <si>
    <t>2210300000</t>
  </si>
  <si>
    <t>Основное мероприятие "Организация и проведение культурно-массовых мероприятий"</t>
  </si>
  <si>
    <t>2210301720</t>
  </si>
  <si>
    <t>Расходы на организацию и проведение культурно-массовых мероприятий</t>
  </si>
  <si>
    <t>2210400000</t>
  </si>
  <si>
    <t>Основное мероприятие "Обеспечение выплат стимулирующего характера работникам культуры"</t>
  </si>
  <si>
    <t>22104S0360</t>
  </si>
  <si>
    <t>Расходы на обеспечение стимулирующих выплат работникам муниципальных учреждений культуры Ленинградской области</t>
  </si>
  <si>
    <t>2210600000</t>
  </si>
  <si>
    <t>Основное мероприятие "Ремонтные работы объектов культуры"</t>
  </si>
  <si>
    <t>2210605120</t>
  </si>
  <si>
    <t>Расходы на ремонтные работы объектов культуры</t>
  </si>
  <si>
    <t>2220000000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</si>
  <si>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</si>
  <si>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2220200000</t>
  </si>
  <si>
    <t>Основное мероприятие "Мероприятия по коммунальному хозяйству"</t>
  </si>
  <si>
    <t>2220201560</t>
  </si>
  <si>
    <t>Расходы на мероприятия по подготовке объектов теплоснабжения к отопительному сезону на территории поселения</t>
  </si>
  <si>
    <t>22202S0160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</si>
  <si>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</si>
  <si>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2220300000</t>
  </si>
  <si>
    <t>Основное мероприятие "Мероприятия по благоустройству"</t>
  </si>
  <si>
    <t>2220301600</t>
  </si>
  <si>
    <t>Расходы на мероприятия по учету и обслуживанию уличного освещения поселения</t>
  </si>
  <si>
    <t>2220301610</t>
  </si>
  <si>
    <t>Расходы на организацию и содержание мест захоронения</t>
  </si>
  <si>
    <t>2220301620</t>
  </si>
  <si>
    <t>Расходы на прочие мероприятия по благоустройству поселений</t>
  </si>
  <si>
    <t>2220301640</t>
  </si>
  <si>
    <t>Расходы на организацию вывоза бытовых стихийных свалок</t>
  </si>
  <si>
    <t>2220372020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</si>
  <si>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</si>
  <si>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22203S4310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</si>
  <si>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</si>
  <si>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2230000000</t>
  </si>
  <si>
    <t>Подпрограмма "Развитие и содержание автомобильных дорог в Скребловском сельском поселении"</t>
  </si>
  <si>
    <t>2230100000</t>
  </si>
  <si>
    <t>Основное мероприятие "Обслуживание и содержание дорог местного значения"</t>
  </si>
  <si>
    <t>2230101150</t>
  </si>
  <si>
    <t>Расходы на мероприятия по обслуживанию и содержанию автомобильных дорог местного значения</t>
  </si>
  <si>
    <t>2230200000</t>
  </si>
  <si>
    <t>Основное мероприятие "Мероприятия по ремонтным работам дорог местного значения"</t>
  </si>
  <si>
    <t>2230201650</t>
  </si>
  <si>
    <t>Расходы на мероприятия по капитальному ремонту и ремонту автомобильных дорог общего пользования местного значения</t>
  </si>
  <si>
    <t>2230201660</t>
  </si>
  <si>
    <t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</t>
  </si>
  <si>
    <t>2230300000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</si>
  <si>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</si>
  <si>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2230301660</t>
  </si>
  <si>
    <t>22303S0140</t>
  </si>
  <si>
    <t>Расходы на ремонт автомобильных дорог общего пользования местного значения</t>
  </si>
  <si>
    <t>22303S4660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</si>
  <si>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</si>
  <si>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2230400000</t>
  </si>
  <si>
    <t>Основное мероприятие "Повышение безопасности дорожного движения"</t>
  </si>
  <si>
    <t>2230402710</t>
  </si>
  <si>
    <t>Расходы на мероприятия, направленные на повышение безопасности дорожного движения</t>
  </si>
  <si>
    <t>2240000000</t>
  </si>
  <si>
    <t>Подпрограмма "Безопасность Скребловского сельского поселения Лужского муниципального района"</t>
  </si>
  <si>
    <t>2240100000</t>
  </si>
  <si>
    <t>Основное мероприятие "Мероприятия по предупреждению и ликвидации последствий ЧС"</t>
  </si>
  <si>
    <t>2240101170</t>
  </si>
  <si>
    <t>Расходы на мероприятия по предупреждению и ликвидации последствий чрезвычайных ситуаций и стихийных бедствий</t>
  </si>
  <si>
    <t>2240200000</t>
  </si>
  <si>
    <t>Основное мероприятие "Мероприятия по укреплению пожарной безопасности"</t>
  </si>
  <si>
    <t>2240201220</t>
  </si>
  <si>
    <t>Расходы на мероприятия по укреплению пожарной безопасности на территории поселений</t>
  </si>
  <si>
    <t>2260000000</t>
  </si>
  <si>
    <t>Подпрограмма "Развитие части территории Скребловского сельского поселения"</t>
  </si>
  <si>
    <t>2260100000</t>
  </si>
  <si>
    <t>Основное мероприятие "Реализация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</si>
  <si>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22601S4770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</si>
  <si>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</si>
  <si>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Приложение 8</t>
  </si>
  <si>
    <t>к Порядку</t>
  </si>
  <si>
    <t xml:space="preserve">Отчет о расходах местного бюджета на реализацию муниципальных программ </t>
  </si>
  <si>
    <t>за 4 квартал 2019 год</t>
  </si>
  <si>
    <t>(нарастающим итогом)</t>
  </si>
  <si>
    <t>тыс. руб.</t>
  </si>
  <si>
    <t>тел. (881372)58-517</t>
  </si>
  <si>
    <t>Ассигнования текущий период (сумма)</t>
  </si>
  <si>
    <t>Всего выбытий текущий период (сумма)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</si>
</sst>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7" formatCode="#,##0.0"/>
  </numFmts>
  <fonts count="1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.5"/>
      <name val="MS Sans Serif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167" fontId="5" fillId="0" borderId="3" xfId="0" applyNumberFormat="1" applyFont="1" applyBorder="1" applyAlignment="1" applyProtection="1">
      <alignment horizontal="right" vertical="center" wrapText="1"/>
    </xf>
    <xf numFmtId="3" fontId="5" fillId="0" borderId="3" xfId="0" applyNumberFormat="1" applyFont="1" applyBorder="1" applyAlignment="1" applyProtection="1">
      <alignment horizontal="right" vertic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0</xdr:rowOff>
    </xdr:from>
    <xdr:to>
      <xdr:col>3</xdr:col>
      <xdr:colOff>876300</xdr:colOff>
      <xdr:row>79</xdr:row>
      <xdr:rowOff>47625</xdr:rowOff>
    </xdr:to>
    <xdr:grpSp>
      <xdr:nvGrpSpPr>
        <xdr:cNvPr id="18" name="Group 1"/>
        <xdr:cNvGrpSpPr>
          <a:grpSpLocks/>
        </xdr:cNvGrpSpPr>
      </xdr:nvGrpSpPr>
      <xdr:grpSpPr bwMode="auto">
        <a:xfrm>
          <a:off x="0" y="40414575"/>
          <a:ext cx="5819775" cy="857250"/>
          <a:chOff x="0" y="0"/>
          <a:chExt cx="1023" cy="255"/>
        </a:xfrm>
      </xdr:grpSpPr>
      <xdr:sp macro="" textlink="">
        <xdr:nvSpPr>
          <xdr:cNvPr id="19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4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80</xdr:row>
      <xdr:rowOff>76200</xdr:rowOff>
    </xdr:from>
    <xdr:to>
      <xdr:col>3</xdr:col>
      <xdr:colOff>876300</xdr:colOff>
      <xdr:row>82</xdr:row>
      <xdr:rowOff>95250</xdr:rowOff>
    </xdr:to>
    <xdr:grpSp>
      <xdr:nvGrpSpPr>
        <xdr:cNvPr id="26" name="Group 9"/>
        <xdr:cNvGrpSpPr>
          <a:grpSpLocks/>
        </xdr:cNvGrpSpPr>
      </xdr:nvGrpSpPr>
      <xdr:grpSpPr bwMode="auto">
        <a:xfrm>
          <a:off x="0" y="41462325"/>
          <a:ext cx="5819775" cy="342900"/>
          <a:chOff x="0" y="0"/>
          <a:chExt cx="1023" cy="255"/>
        </a:xfrm>
      </xdr:grpSpPr>
      <xdr:sp macro="" textlink="">
        <xdr:nvSpPr>
          <xdr:cNvPr id="27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28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 А. Пылаева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2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83"/>
  <sheetViews>
    <sheetView showGridLines="0" tabSelected="1" topLeftCell="A69" workbookViewId="0">
      <selection sqref="A1:D83"/>
    </sheetView>
  </sheetViews>
  <sheetFormatPr defaultRowHeight="12.75" customHeight="1" outlineLevelRow="7" x14ac:dyDescent="0.2"/>
  <cols>
    <col min="1" max="1" width="20.7109375" customWidth="1"/>
    <col min="2" max="2" width="35.42578125" customWidth="1"/>
    <col min="3" max="3" width="18" style="25" customWidth="1"/>
    <col min="4" max="4" width="17.85546875" style="25" customWidth="1"/>
    <col min="5" max="6" width="10.85546875" hidden="1" customWidth="1"/>
    <col min="7" max="7" width="13.140625" customWidth="1"/>
    <col min="8" max="10" width="9.140625" customWidth="1"/>
  </cols>
  <sheetData>
    <row r="1" spans="1:6" s="1" customFormat="1" ht="12.75" customHeight="1" x14ac:dyDescent="0.15">
      <c r="A1" s="21" t="s">
        <v>88</v>
      </c>
      <c r="B1" s="21"/>
      <c r="C1" s="21"/>
      <c r="D1" s="21"/>
    </row>
    <row r="2" spans="1:6" s="1" customFormat="1" ht="12.75" customHeight="1" x14ac:dyDescent="0.2">
      <c r="A2" s="2"/>
      <c r="C2" s="27"/>
      <c r="D2" s="29" t="s">
        <v>89</v>
      </c>
    </row>
    <row r="3" spans="1:6" s="1" customFormat="1" ht="14.25" customHeight="1" x14ac:dyDescent="0.2">
      <c r="A3" s="22" t="s">
        <v>90</v>
      </c>
      <c r="B3" s="22"/>
      <c r="C3" s="22"/>
      <c r="D3" s="22"/>
    </row>
    <row r="4" spans="1:6" s="1" customFormat="1" ht="14.25" customHeight="1" x14ac:dyDescent="0.2">
      <c r="A4" s="22" t="s">
        <v>91</v>
      </c>
      <c r="B4" s="22"/>
      <c r="C4" s="22"/>
      <c r="D4" s="22"/>
    </row>
    <row r="5" spans="1:6" s="1" customFormat="1" ht="12.75" customHeight="1" x14ac:dyDescent="0.15">
      <c r="A5" s="20" t="s">
        <v>92</v>
      </c>
      <c r="B5" s="20"/>
      <c r="C5" s="20"/>
      <c r="D5" s="20"/>
    </row>
    <row r="6" spans="1:6" s="1" customFormat="1" ht="12.75" customHeight="1" x14ac:dyDescent="0.15">
      <c r="A6" s="3" t="s">
        <v>93</v>
      </c>
      <c r="B6" s="3"/>
      <c r="C6" s="28"/>
      <c r="D6" s="28"/>
    </row>
    <row r="7" spans="1:6" ht="52.5" x14ac:dyDescent="0.2">
      <c r="A7" s="4" t="s">
        <v>0</v>
      </c>
      <c r="B7" s="4" t="s">
        <v>1</v>
      </c>
      <c r="C7" s="4" t="s">
        <v>95</v>
      </c>
      <c r="D7" s="4" t="s">
        <v>96</v>
      </c>
      <c r="E7" s="4" t="s">
        <v>95</v>
      </c>
      <c r="F7" s="4" t="s">
        <v>96</v>
      </c>
    </row>
    <row r="8" spans="1:6" ht="45" x14ac:dyDescent="0.2">
      <c r="A8" s="8" t="s">
        <v>3</v>
      </c>
      <c r="B8" s="9" t="s">
        <v>4</v>
      </c>
      <c r="C8" s="23">
        <f>PRODUCT(E8,1/1000)</f>
        <v>22653.831030000001</v>
      </c>
      <c r="D8" s="23">
        <f>PRODUCT(F8,1/1000)</f>
        <v>20440.91418</v>
      </c>
      <c r="E8" s="24">
        <v>22653831.030000001</v>
      </c>
      <c r="F8" s="10">
        <v>20440914.18</v>
      </c>
    </row>
    <row r="9" spans="1:6" ht="45" outlineLevel="1" x14ac:dyDescent="0.2">
      <c r="A9" s="8" t="s">
        <v>5</v>
      </c>
      <c r="B9" s="9" t="s">
        <v>6</v>
      </c>
      <c r="C9" s="23">
        <f t="shared" ref="C9:C72" si="0">PRODUCT(E9,1/1000)</f>
        <v>6881.3</v>
      </c>
      <c r="D9" s="23">
        <f t="shared" ref="D9:D72" si="1">PRODUCT(F9,1/1000)</f>
        <v>6747.3649599999999</v>
      </c>
      <c r="E9" s="10">
        <v>6881300</v>
      </c>
      <c r="F9" s="10">
        <v>6747364.96</v>
      </c>
    </row>
    <row r="10" spans="1:6" ht="33.75" outlineLevel="2" x14ac:dyDescent="0.2">
      <c r="A10" s="8" t="s">
        <v>7</v>
      </c>
      <c r="B10" s="9" t="s">
        <v>8</v>
      </c>
      <c r="C10" s="23">
        <f t="shared" si="0"/>
        <v>3930.6800000000003</v>
      </c>
      <c r="D10" s="23">
        <f t="shared" si="1"/>
        <v>3921.8333600000001</v>
      </c>
      <c r="E10" s="10">
        <v>3930680</v>
      </c>
      <c r="F10" s="10">
        <v>3921833.36</v>
      </c>
    </row>
    <row r="11" spans="1:6" ht="33.75" outlineLevel="3" x14ac:dyDescent="0.2">
      <c r="A11" s="8" t="s">
        <v>9</v>
      </c>
      <c r="B11" s="9" t="s">
        <v>10</v>
      </c>
      <c r="C11" s="23">
        <f t="shared" si="0"/>
        <v>3930.6800000000003</v>
      </c>
      <c r="D11" s="23">
        <f t="shared" si="1"/>
        <v>3921.8333600000001</v>
      </c>
      <c r="E11" s="10">
        <v>3930680</v>
      </c>
      <c r="F11" s="10">
        <v>3921833.36</v>
      </c>
    </row>
    <row r="12" spans="1:6" ht="33.75" outlineLevel="7" x14ac:dyDescent="0.2">
      <c r="A12" s="11" t="s">
        <v>9</v>
      </c>
      <c r="B12" s="12" t="s">
        <v>10</v>
      </c>
      <c r="C12" s="23">
        <f t="shared" si="0"/>
        <v>3930.6800000000003</v>
      </c>
      <c r="D12" s="23">
        <f t="shared" si="1"/>
        <v>3921.8333600000001</v>
      </c>
      <c r="E12" s="13">
        <v>3930680</v>
      </c>
      <c r="F12" s="13">
        <v>3921833.36</v>
      </c>
    </row>
    <row r="13" spans="1:6" ht="22.5" outlineLevel="2" x14ac:dyDescent="0.2">
      <c r="A13" s="8" t="s">
        <v>11</v>
      </c>
      <c r="B13" s="9" t="s">
        <v>12</v>
      </c>
      <c r="C13" s="23">
        <f t="shared" si="0"/>
        <v>961.62</v>
      </c>
      <c r="D13" s="23">
        <f t="shared" si="1"/>
        <v>948.57746999999995</v>
      </c>
      <c r="E13" s="10">
        <v>961620</v>
      </c>
      <c r="F13" s="10">
        <v>948577.47</v>
      </c>
    </row>
    <row r="14" spans="1:6" ht="33.75" outlineLevel="3" x14ac:dyDescent="0.2">
      <c r="A14" s="8" t="s">
        <v>13</v>
      </c>
      <c r="B14" s="9" t="s">
        <v>14</v>
      </c>
      <c r="C14" s="23">
        <f t="shared" si="0"/>
        <v>961.62</v>
      </c>
      <c r="D14" s="23">
        <f t="shared" si="1"/>
        <v>948.57746999999995</v>
      </c>
      <c r="E14" s="10">
        <v>961620</v>
      </c>
      <c r="F14" s="10">
        <v>948577.47</v>
      </c>
    </row>
    <row r="15" spans="1:6" ht="22.5" outlineLevel="7" x14ac:dyDescent="0.2">
      <c r="A15" s="11" t="s">
        <v>13</v>
      </c>
      <c r="B15" s="12" t="s">
        <v>14</v>
      </c>
      <c r="C15" s="23">
        <f t="shared" si="0"/>
        <v>961.62</v>
      </c>
      <c r="D15" s="23">
        <f t="shared" si="1"/>
        <v>948.57746999999995</v>
      </c>
      <c r="E15" s="13">
        <v>961620</v>
      </c>
      <c r="F15" s="13">
        <v>948577.47</v>
      </c>
    </row>
    <row r="16" spans="1:6" ht="33.75" outlineLevel="2" x14ac:dyDescent="0.2">
      <c r="A16" s="8" t="s">
        <v>15</v>
      </c>
      <c r="B16" s="9" t="s">
        <v>16</v>
      </c>
      <c r="C16" s="23">
        <f t="shared" si="0"/>
        <v>190</v>
      </c>
      <c r="D16" s="23">
        <f t="shared" si="1"/>
        <v>190</v>
      </c>
      <c r="E16" s="10">
        <v>190000</v>
      </c>
      <c r="F16" s="10">
        <v>190000</v>
      </c>
    </row>
    <row r="17" spans="1:6" ht="33.75" outlineLevel="3" x14ac:dyDescent="0.2">
      <c r="A17" s="8" t="s">
        <v>17</v>
      </c>
      <c r="B17" s="9" t="s">
        <v>18</v>
      </c>
      <c r="C17" s="23">
        <f t="shared" si="0"/>
        <v>190</v>
      </c>
      <c r="D17" s="23">
        <f t="shared" si="1"/>
        <v>190</v>
      </c>
      <c r="E17" s="10">
        <v>190000</v>
      </c>
      <c r="F17" s="10">
        <v>190000</v>
      </c>
    </row>
    <row r="18" spans="1:6" ht="22.5" outlineLevel="7" x14ac:dyDescent="0.2">
      <c r="A18" s="11" t="s">
        <v>17</v>
      </c>
      <c r="B18" s="12" t="s">
        <v>18</v>
      </c>
      <c r="C18" s="23">
        <f t="shared" si="0"/>
        <v>190</v>
      </c>
      <c r="D18" s="23">
        <f t="shared" si="1"/>
        <v>190</v>
      </c>
      <c r="E18" s="13">
        <v>190000</v>
      </c>
      <c r="F18" s="13">
        <v>190000</v>
      </c>
    </row>
    <row r="19" spans="1:6" ht="45" outlineLevel="2" x14ac:dyDescent="0.2">
      <c r="A19" s="8" t="s">
        <v>19</v>
      </c>
      <c r="B19" s="9" t="s">
        <v>20</v>
      </c>
      <c r="C19" s="23">
        <f t="shared" si="0"/>
        <v>1775</v>
      </c>
      <c r="D19" s="23">
        <f t="shared" si="1"/>
        <v>1662.9541299999999</v>
      </c>
      <c r="E19" s="10">
        <v>1775000</v>
      </c>
      <c r="F19" s="10">
        <v>1662954.13</v>
      </c>
    </row>
    <row r="20" spans="1:6" ht="45" outlineLevel="3" x14ac:dyDescent="0.2">
      <c r="A20" s="8" t="s">
        <v>21</v>
      </c>
      <c r="B20" s="9" t="s">
        <v>22</v>
      </c>
      <c r="C20" s="23">
        <f t="shared" si="0"/>
        <v>1775</v>
      </c>
      <c r="D20" s="23">
        <f t="shared" si="1"/>
        <v>1662.9541299999999</v>
      </c>
      <c r="E20" s="10">
        <v>1775000</v>
      </c>
      <c r="F20" s="10">
        <v>1662954.13</v>
      </c>
    </row>
    <row r="21" spans="1:6" ht="45" outlineLevel="7" x14ac:dyDescent="0.2">
      <c r="A21" s="11" t="s">
        <v>21</v>
      </c>
      <c r="B21" s="12" t="s">
        <v>22</v>
      </c>
      <c r="C21" s="23">
        <f t="shared" si="0"/>
        <v>1775</v>
      </c>
      <c r="D21" s="23">
        <f t="shared" si="1"/>
        <v>1662.9541299999999</v>
      </c>
      <c r="E21" s="13">
        <v>1775000</v>
      </c>
      <c r="F21" s="13">
        <v>1662954.13</v>
      </c>
    </row>
    <row r="22" spans="1:6" ht="33.75" outlineLevel="2" x14ac:dyDescent="0.2">
      <c r="A22" s="8" t="s">
        <v>23</v>
      </c>
      <c r="B22" s="9" t="s">
        <v>24</v>
      </c>
      <c r="C22" s="23">
        <f t="shared" si="0"/>
        <v>24</v>
      </c>
      <c r="D22" s="23">
        <f t="shared" si="1"/>
        <v>24</v>
      </c>
      <c r="E22" s="10">
        <v>24000</v>
      </c>
      <c r="F22" s="10">
        <v>24000</v>
      </c>
    </row>
    <row r="23" spans="1:6" ht="22.5" outlineLevel="3" x14ac:dyDescent="0.2">
      <c r="A23" s="8" t="s">
        <v>25</v>
      </c>
      <c r="B23" s="9" t="s">
        <v>26</v>
      </c>
      <c r="C23" s="23">
        <f t="shared" si="0"/>
        <v>24</v>
      </c>
      <c r="D23" s="23">
        <f t="shared" si="1"/>
        <v>24</v>
      </c>
      <c r="E23" s="10">
        <v>24000</v>
      </c>
      <c r="F23" s="10">
        <v>24000</v>
      </c>
    </row>
    <row r="24" spans="1:6" ht="22.5" outlineLevel="7" x14ac:dyDescent="0.2">
      <c r="A24" s="11" t="s">
        <v>25</v>
      </c>
      <c r="B24" s="12" t="s">
        <v>26</v>
      </c>
      <c r="C24" s="23">
        <f t="shared" si="0"/>
        <v>24</v>
      </c>
      <c r="D24" s="23">
        <f t="shared" si="1"/>
        <v>24</v>
      </c>
      <c r="E24" s="13">
        <v>24000</v>
      </c>
      <c r="F24" s="13">
        <v>24000</v>
      </c>
    </row>
    <row r="25" spans="1:6" ht="56.25" outlineLevel="1" x14ac:dyDescent="0.2">
      <c r="A25" s="8" t="s">
        <v>27</v>
      </c>
      <c r="B25" s="9" t="s">
        <v>28</v>
      </c>
      <c r="C25" s="23">
        <f t="shared" si="0"/>
        <v>9783.7738399999998</v>
      </c>
      <c r="D25" s="23">
        <f t="shared" si="1"/>
        <v>8178.7392199999995</v>
      </c>
      <c r="E25" s="10">
        <v>9783773.8399999999</v>
      </c>
      <c r="F25" s="10">
        <v>8178739.2199999997</v>
      </c>
    </row>
    <row r="26" spans="1:6" ht="33.75" outlineLevel="2" x14ac:dyDescent="0.2">
      <c r="A26" s="8" t="s">
        <v>29</v>
      </c>
      <c r="B26" s="9" t="s">
        <v>30</v>
      </c>
      <c r="C26" s="23">
        <f t="shared" si="0"/>
        <v>3994.174</v>
      </c>
      <c r="D26" s="23">
        <f t="shared" si="1"/>
        <v>2619.5418300000001</v>
      </c>
      <c r="E26" s="10">
        <v>3994174</v>
      </c>
      <c r="F26" s="10">
        <v>2619541.83</v>
      </c>
    </row>
    <row r="27" spans="1:6" ht="45" outlineLevel="3" x14ac:dyDescent="0.2">
      <c r="A27" s="8" t="s">
        <v>31</v>
      </c>
      <c r="B27" s="9" t="s">
        <v>32</v>
      </c>
      <c r="C27" s="23">
        <f t="shared" si="0"/>
        <v>55</v>
      </c>
      <c r="D27" s="23">
        <f t="shared" si="1"/>
        <v>55</v>
      </c>
      <c r="E27" s="10">
        <v>55000</v>
      </c>
      <c r="F27" s="10">
        <v>55000</v>
      </c>
    </row>
    <row r="28" spans="1:6" ht="45" outlineLevel="7" x14ac:dyDescent="0.2">
      <c r="A28" s="11" t="s">
        <v>31</v>
      </c>
      <c r="B28" s="12" t="s">
        <v>32</v>
      </c>
      <c r="C28" s="23">
        <f t="shared" si="0"/>
        <v>55</v>
      </c>
      <c r="D28" s="23">
        <f t="shared" si="1"/>
        <v>55</v>
      </c>
      <c r="E28" s="13">
        <v>55000</v>
      </c>
      <c r="F28" s="13">
        <v>55000</v>
      </c>
    </row>
    <row r="29" spans="1:6" ht="67.5" outlineLevel="3" x14ac:dyDescent="0.2">
      <c r="A29" s="8" t="s">
        <v>33</v>
      </c>
      <c r="B29" s="9" t="s">
        <v>34</v>
      </c>
      <c r="C29" s="23">
        <f t="shared" si="0"/>
        <v>3939.174</v>
      </c>
      <c r="D29" s="23">
        <f t="shared" si="1"/>
        <v>2564.5418300000001</v>
      </c>
      <c r="E29" s="10">
        <v>3939174</v>
      </c>
      <c r="F29" s="10">
        <v>2564541.83</v>
      </c>
    </row>
    <row r="30" spans="1:6" ht="56.25" outlineLevel="7" x14ac:dyDescent="0.2">
      <c r="A30" s="11" t="s">
        <v>33</v>
      </c>
      <c r="B30" s="12" t="s">
        <v>34</v>
      </c>
      <c r="C30" s="23">
        <f t="shared" si="0"/>
        <v>3939.174</v>
      </c>
      <c r="D30" s="23">
        <f t="shared" si="1"/>
        <v>2564.5418300000001</v>
      </c>
      <c r="E30" s="13">
        <v>3939174</v>
      </c>
      <c r="F30" s="13">
        <v>2564541.83</v>
      </c>
    </row>
    <row r="31" spans="1:6" ht="22.5" outlineLevel="2" x14ac:dyDescent="0.2">
      <c r="A31" s="8" t="s">
        <v>35</v>
      </c>
      <c r="B31" s="9" t="s">
        <v>36</v>
      </c>
      <c r="C31" s="23">
        <f t="shared" si="0"/>
        <v>5789.5998399999999</v>
      </c>
      <c r="D31" s="23">
        <f t="shared" si="1"/>
        <v>5559.1973899999994</v>
      </c>
      <c r="E31" s="10">
        <v>5789599.8399999999</v>
      </c>
      <c r="F31" s="10">
        <v>5559197.3899999997</v>
      </c>
    </row>
    <row r="32" spans="1:6" ht="33.75" outlineLevel="3" x14ac:dyDescent="0.2">
      <c r="A32" s="8" t="s">
        <v>37</v>
      </c>
      <c r="B32" s="9" t="s">
        <v>38</v>
      </c>
      <c r="C32" s="23">
        <f t="shared" si="0"/>
        <v>1419</v>
      </c>
      <c r="D32" s="23">
        <f t="shared" si="1"/>
        <v>1389.6937</v>
      </c>
      <c r="E32" s="10">
        <v>1419000</v>
      </c>
      <c r="F32" s="10">
        <v>1389693.7</v>
      </c>
    </row>
    <row r="33" spans="1:6" ht="33.75" outlineLevel="7" x14ac:dyDescent="0.2">
      <c r="A33" s="11" t="s">
        <v>37</v>
      </c>
      <c r="B33" s="12" t="s">
        <v>38</v>
      </c>
      <c r="C33" s="23">
        <f t="shared" si="0"/>
        <v>1419</v>
      </c>
      <c r="D33" s="23">
        <f t="shared" si="1"/>
        <v>1389.6937</v>
      </c>
      <c r="E33" s="13">
        <v>1419000</v>
      </c>
      <c r="F33" s="13">
        <v>1389693.7</v>
      </c>
    </row>
    <row r="34" spans="1:6" ht="22.5" outlineLevel="3" x14ac:dyDescent="0.2">
      <c r="A34" s="8" t="s">
        <v>39</v>
      </c>
      <c r="B34" s="9" t="s">
        <v>40</v>
      </c>
      <c r="C34" s="23">
        <f t="shared" si="0"/>
        <v>11</v>
      </c>
      <c r="D34" s="23">
        <f t="shared" si="1"/>
        <v>11</v>
      </c>
      <c r="E34" s="10">
        <v>11000</v>
      </c>
      <c r="F34" s="10">
        <v>11000</v>
      </c>
    </row>
    <row r="35" spans="1:6" ht="22.5" outlineLevel="7" x14ac:dyDescent="0.2">
      <c r="A35" s="11" t="s">
        <v>39</v>
      </c>
      <c r="B35" s="12" t="s">
        <v>40</v>
      </c>
      <c r="C35" s="23">
        <f t="shared" si="0"/>
        <v>11</v>
      </c>
      <c r="D35" s="23">
        <f t="shared" si="1"/>
        <v>11</v>
      </c>
      <c r="E35" s="13">
        <v>11000</v>
      </c>
      <c r="F35" s="13">
        <v>11000</v>
      </c>
    </row>
    <row r="36" spans="1:6" ht="22.5" outlineLevel="3" x14ac:dyDescent="0.2">
      <c r="A36" s="8" t="s">
        <v>41</v>
      </c>
      <c r="B36" s="9" t="s">
        <v>42</v>
      </c>
      <c r="C36" s="23">
        <f t="shared" si="0"/>
        <v>1553.46081</v>
      </c>
      <c r="D36" s="23">
        <f t="shared" si="1"/>
        <v>1452.44</v>
      </c>
      <c r="E36" s="10">
        <v>1553460.81</v>
      </c>
      <c r="F36" s="10">
        <v>1452440</v>
      </c>
    </row>
    <row r="37" spans="1:6" ht="22.5" outlineLevel="7" x14ac:dyDescent="0.2">
      <c r="A37" s="11" t="s">
        <v>41</v>
      </c>
      <c r="B37" s="12" t="s">
        <v>42</v>
      </c>
      <c r="C37" s="23">
        <f t="shared" si="0"/>
        <v>1553.46081</v>
      </c>
      <c r="D37" s="23">
        <f t="shared" si="1"/>
        <v>1452.44</v>
      </c>
      <c r="E37" s="13">
        <v>1553460.81</v>
      </c>
      <c r="F37" s="13">
        <v>1452440</v>
      </c>
    </row>
    <row r="38" spans="1:6" ht="22.5" outlineLevel="3" x14ac:dyDescent="0.2">
      <c r="A38" s="8" t="s">
        <v>43</v>
      </c>
      <c r="B38" s="9" t="s">
        <v>44</v>
      </c>
      <c r="C38" s="23">
        <f t="shared" si="0"/>
        <v>196.20000000000002</v>
      </c>
      <c r="D38" s="23">
        <f t="shared" si="1"/>
        <v>96.124660000000006</v>
      </c>
      <c r="E38" s="10">
        <v>196200</v>
      </c>
      <c r="F38" s="10">
        <v>96124.66</v>
      </c>
    </row>
    <row r="39" spans="1:6" ht="22.5" outlineLevel="7" x14ac:dyDescent="0.2">
      <c r="A39" s="11" t="s">
        <v>43</v>
      </c>
      <c r="B39" s="12" t="s">
        <v>44</v>
      </c>
      <c r="C39" s="23">
        <f t="shared" si="0"/>
        <v>196.20000000000002</v>
      </c>
      <c r="D39" s="23">
        <f t="shared" si="1"/>
        <v>96.124660000000006</v>
      </c>
      <c r="E39" s="13">
        <v>196200</v>
      </c>
      <c r="F39" s="13">
        <v>96124.66</v>
      </c>
    </row>
    <row r="40" spans="1:6" ht="67.5" outlineLevel="3" x14ac:dyDescent="0.2">
      <c r="A40" s="8" t="s">
        <v>45</v>
      </c>
      <c r="B40" s="9" t="s">
        <v>46</v>
      </c>
      <c r="C40" s="23">
        <f t="shared" si="0"/>
        <v>2220</v>
      </c>
      <c r="D40" s="23">
        <f t="shared" si="1"/>
        <v>2220</v>
      </c>
      <c r="E40" s="10">
        <v>2220000</v>
      </c>
      <c r="F40" s="10">
        <v>2220000</v>
      </c>
    </row>
    <row r="41" spans="1:6" ht="56.25" outlineLevel="7" x14ac:dyDescent="0.2">
      <c r="A41" s="11" t="s">
        <v>45</v>
      </c>
      <c r="B41" s="12" t="s">
        <v>46</v>
      </c>
      <c r="C41" s="23">
        <f t="shared" si="0"/>
        <v>2220</v>
      </c>
      <c r="D41" s="23">
        <f t="shared" si="1"/>
        <v>2220</v>
      </c>
      <c r="E41" s="13">
        <v>2220000</v>
      </c>
      <c r="F41" s="13">
        <v>2220000</v>
      </c>
    </row>
    <row r="42" spans="1:6" ht="67.5" outlineLevel="3" x14ac:dyDescent="0.2">
      <c r="A42" s="8" t="s">
        <v>47</v>
      </c>
      <c r="B42" s="9" t="s">
        <v>48</v>
      </c>
      <c r="C42" s="23">
        <f t="shared" si="0"/>
        <v>389.93903000000006</v>
      </c>
      <c r="D42" s="23">
        <f t="shared" si="1"/>
        <v>389.93903000000006</v>
      </c>
      <c r="E42" s="10">
        <v>389939.03</v>
      </c>
      <c r="F42" s="10">
        <v>389939.03</v>
      </c>
    </row>
    <row r="43" spans="1:6" ht="56.25" outlineLevel="7" x14ac:dyDescent="0.2">
      <c r="A43" s="11" t="s">
        <v>47</v>
      </c>
      <c r="B43" s="12" t="s">
        <v>48</v>
      </c>
      <c r="C43" s="23">
        <f t="shared" si="0"/>
        <v>389.93903000000006</v>
      </c>
      <c r="D43" s="23">
        <f t="shared" si="1"/>
        <v>389.93903000000006</v>
      </c>
      <c r="E43" s="13">
        <v>389939.03</v>
      </c>
      <c r="F43" s="13">
        <v>389939.03</v>
      </c>
    </row>
    <row r="44" spans="1:6" ht="45" outlineLevel="1" x14ac:dyDescent="0.2">
      <c r="A44" s="8" t="s">
        <v>49</v>
      </c>
      <c r="B44" s="9" t="s">
        <v>50</v>
      </c>
      <c r="C44" s="23">
        <f t="shared" si="0"/>
        <v>4178.7939900000001</v>
      </c>
      <c r="D44" s="23">
        <f t="shared" si="1"/>
        <v>3714.8467999999998</v>
      </c>
      <c r="E44" s="10">
        <v>4178793.99</v>
      </c>
      <c r="F44" s="10">
        <v>3714846.8</v>
      </c>
    </row>
    <row r="45" spans="1:6" ht="33.75" outlineLevel="2" x14ac:dyDescent="0.2">
      <c r="A45" s="8" t="s">
        <v>51</v>
      </c>
      <c r="B45" s="9" t="s">
        <v>52</v>
      </c>
      <c r="C45" s="23">
        <f t="shared" si="0"/>
        <v>921.79399000000001</v>
      </c>
      <c r="D45" s="23">
        <f t="shared" si="1"/>
        <v>612.69000000000005</v>
      </c>
      <c r="E45" s="10">
        <v>921793.99</v>
      </c>
      <c r="F45" s="10">
        <v>612690</v>
      </c>
    </row>
    <row r="46" spans="1:6" ht="45" outlineLevel="3" x14ac:dyDescent="0.2">
      <c r="A46" s="8" t="s">
        <v>53</v>
      </c>
      <c r="B46" s="9" t="s">
        <v>54</v>
      </c>
      <c r="C46" s="23">
        <f t="shared" si="0"/>
        <v>921.79399000000001</v>
      </c>
      <c r="D46" s="23">
        <f t="shared" si="1"/>
        <v>612.69000000000005</v>
      </c>
      <c r="E46" s="10">
        <v>921793.99</v>
      </c>
      <c r="F46" s="10">
        <v>612690</v>
      </c>
    </row>
    <row r="47" spans="1:6" ht="45" outlineLevel="7" x14ac:dyDescent="0.2">
      <c r="A47" s="11" t="s">
        <v>53</v>
      </c>
      <c r="B47" s="12" t="s">
        <v>54</v>
      </c>
      <c r="C47" s="23">
        <f t="shared" si="0"/>
        <v>921.79399000000001</v>
      </c>
      <c r="D47" s="23">
        <f t="shared" si="1"/>
        <v>612.69000000000005</v>
      </c>
      <c r="E47" s="13">
        <v>921793.99</v>
      </c>
      <c r="F47" s="13">
        <v>612690</v>
      </c>
    </row>
    <row r="48" spans="1:6" ht="33.75" outlineLevel="2" x14ac:dyDescent="0.2">
      <c r="A48" s="8" t="s">
        <v>55</v>
      </c>
      <c r="B48" s="9" t="s">
        <v>56</v>
      </c>
      <c r="C48" s="23">
        <f t="shared" si="0"/>
        <v>572.70000000000005</v>
      </c>
      <c r="D48" s="23">
        <f t="shared" si="1"/>
        <v>572.33480000000009</v>
      </c>
      <c r="E48" s="10">
        <v>572700</v>
      </c>
      <c r="F48" s="10">
        <v>572334.80000000005</v>
      </c>
    </row>
    <row r="49" spans="1:6" ht="45" outlineLevel="3" x14ac:dyDescent="0.2">
      <c r="A49" s="8" t="s">
        <v>57</v>
      </c>
      <c r="B49" s="9" t="s">
        <v>58</v>
      </c>
      <c r="C49" s="23">
        <f t="shared" si="0"/>
        <v>508.90000000000003</v>
      </c>
      <c r="D49" s="23">
        <f t="shared" si="1"/>
        <v>508.54399999999998</v>
      </c>
      <c r="E49" s="10">
        <v>508900</v>
      </c>
      <c r="F49" s="10">
        <v>508544</v>
      </c>
    </row>
    <row r="50" spans="1:6" ht="45" outlineLevel="7" x14ac:dyDescent="0.2">
      <c r="A50" s="11" t="s">
        <v>57</v>
      </c>
      <c r="B50" s="12" t="s">
        <v>58</v>
      </c>
      <c r="C50" s="23">
        <f t="shared" si="0"/>
        <v>508.90000000000003</v>
      </c>
      <c r="D50" s="23">
        <f t="shared" si="1"/>
        <v>508.54399999999998</v>
      </c>
      <c r="E50" s="13">
        <v>508900</v>
      </c>
      <c r="F50" s="13">
        <v>508544</v>
      </c>
    </row>
    <row r="51" spans="1:6" ht="67.5" outlineLevel="3" x14ac:dyDescent="0.2">
      <c r="A51" s="8" t="s">
        <v>59</v>
      </c>
      <c r="B51" s="9" t="s">
        <v>60</v>
      </c>
      <c r="C51" s="23">
        <f t="shared" si="0"/>
        <v>63.800000000000004</v>
      </c>
      <c r="D51" s="23">
        <f t="shared" si="1"/>
        <v>63.790800000000004</v>
      </c>
      <c r="E51" s="10">
        <v>63800</v>
      </c>
      <c r="F51" s="10">
        <v>63790.8</v>
      </c>
    </row>
    <row r="52" spans="1:6" ht="67.5" outlineLevel="7" x14ac:dyDescent="0.2">
      <c r="A52" s="11" t="s">
        <v>59</v>
      </c>
      <c r="B52" s="12" t="s">
        <v>60</v>
      </c>
      <c r="C52" s="23">
        <f t="shared" si="0"/>
        <v>63.800000000000004</v>
      </c>
      <c r="D52" s="23">
        <f t="shared" si="1"/>
        <v>63.790800000000004</v>
      </c>
      <c r="E52" s="13">
        <v>63800</v>
      </c>
      <c r="F52" s="13">
        <v>63790.8</v>
      </c>
    </row>
    <row r="53" spans="1:6" ht="78.75" outlineLevel="2" x14ac:dyDescent="0.2">
      <c r="A53" s="8" t="s">
        <v>61</v>
      </c>
      <c r="B53" s="9" t="s">
        <v>62</v>
      </c>
      <c r="C53" s="23">
        <f t="shared" si="0"/>
        <v>2584.3000000000002</v>
      </c>
      <c r="D53" s="23">
        <f t="shared" si="1"/>
        <v>2528.0219999999999</v>
      </c>
      <c r="E53" s="10">
        <v>2584300</v>
      </c>
      <c r="F53" s="10">
        <v>2528022</v>
      </c>
    </row>
    <row r="54" spans="1:6" ht="67.5" outlineLevel="3" x14ac:dyDescent="0.2">
      <c r="A54" s="8" t="s">
        <v>63</v>
      </c>
      <c r="B54" s="9" t="s">
        <v>60</v>
      </c>
      <c r="C54" s="23">
        <f t="shared" si="0"/>
        <v>18</v>
      </c>
      <c r="D54" s="23">
        <f t="shared" si="1"/>
        <v>18</v>
      </c>
      <c r="E54" s="10">
        <v>18000</v>
      </c>
      <c r="F54" s="10">
        <v>18000</v>
      </c>
    </row>
    <row r="55" spans="1:6" ht="67.5" outlineLevel="7" x14ac:dyDescent="0.2">
      <c r="A55" s="11" t="s">
        <v>63</v>
      </c>
      <c r="B55" s="12" t="s">
        <v>60</v>
      </c>
      <c r="C55" s="23">
        <f t="shared" si="0"/>
        <v>18</v>
      </c>
      <c r="D55" s="23">
        <f t="shared" si="1"/>
        <v>18</v>
      </c>
      <c r="E55" s="13">
        <v>18000</v>
      </c>
      <c r="F55" s="13">
        <v>18000</v>
      </c>
    </row>
    <row r="56" spans="1:6" ht="33.75" outlineLevel="3" x14ac:dyDescent="0.2">
      <c r="A56" s="8" t="s">
        <v>64</v>
      </c>
      <c r="B56" s="9" t="s">
        <v>65</v>
      </c>
      <c r="C56" s="23">
        <f t="shared" si="0"/>
        <v>1124.1000000000001</v>
      </c>
      <c r="D56" s="23">
        <f t="shared" si="1"/>
        <v>1067.838</v>
      </c>
      <c r="E56" s="10">
        <v>1124100</v>
      </c>
      <c r="F56" s="10">
        <v>1067838</v>
      </c>
    </row>
    <row r="57" spans="1:6" ht="33.75" outlineLevel="7" x14ac:dyDescent="0.2">
      <c r="A57" s="11" t="s">
        <v>64</v>
      </c>
      <c r="B57" s="12" t="s">
        <v>65</v>
      </c>
      <c r="C57" s="23">
        <f t="shared" si="0"/>
        <v>1124.1000000000001</v>
      </c>
      <c r="D57" s="23">
        <f t="shared" si="1"/>
        <v>1067.838</v>
      </c>
      <c r="E57" s="13">
        <v>1124100</v>
      </c>
      <c r="F57" s="13">
        <v>1067838</v>
      </c>
    </row>
    <row r="58" spans="1:6" ht="112.5" outlineLevel="3" x14ac:dyDescent="0.2">
      <c r="A58" s="8" t="s">
        <v>66</v>
      </c>
      <c r="B58" s="14" t="s">
        <v>67</v>
      </c>
      <c r="C58" s="23">
        <f t="shared" si="0"/>
        <v>1442.2</v>
      </c>
      <c r="D58" s="23">
        <f t="shared" si="1"/>
        <v>1442.184</v>
      </c>
      <c r="E58" s="10">
        <v>1442200</v>
      </c>
      <c r="F58" s="10">
        <v>1442184</v>
      </c>
    </row>
    <row r="59" spans="1:6" ht="101.25" outlineLevel="7" x14ac:dyDescent="0.2">
      <c r="A59" s="11" t="s">
        <v>66</v>
      </c>
      <c r="B59" s="15" t="s">
        <v>67</v>
      </c>
      <c r="C59" s="23">
        <f t="shared" si="0"/>
        <v>1442.2</v>
      </c>
      <c r="D59" s="23">
        <f t="shared" si="1"/>
        <v>1442.184</v>
      </c>
      <c r="E59" s="13">
        <v>1442200</v>
      </c>
      <c r="F59" s="13">
        <v>1442184</v>
      </c>
    </row>
    <row r="60" spans="1:6" ht="33.75" outlineLevel="2" x14ac:dyDescent="0.2">
      <c r="A60" s="8" t="s">
        <v>68</v>
      </c>
      <c r="B60" s="9" t="s">
        <v>69</v>
      </c>
      <c r="C60" s="23">
        <f t="shared" si="0"/>
        <v>100</v>
      </c>
      <c r="D60" s="23">
        <f t="shared" si="1"/>
        <v>1.8</v>
      </c>
      <c r="E60" s="10">
        <v>100000</v>
      </c>
      <c r="F60" s="10">
        <v>1800</v>
      </c>
    </row>
    <row r="61" spans="1:6" ht="33.75" outlineLevel="3" x14ac:dyDescent="0.2">
      <c r="A61" s="8" t="s">
        <v>70</v>
      </c>
      <c r="B61" s="9" t="s">
        <v>71</v>
      </c>
      <c r="C61" s="23">
        <f t="shared" si="0"/>
        <v>100</v>
      </c>
      <c r="D61" s="23">
        <f t="shared" si="1"/>
        <v>1.8</v>
      </c>
      <c r="E61" s="10">
        <v>100000</v>
      </c>
      <c r="F61" s="10">
        <v>1800</v>
      </c>
    </row>
    <row r="62" spans="1:6" ht="33.75" outlineLevel="7" x14ac:dyDescent="0.2">
      <c r="A62" s="11" t="s">
        <v>70</v>
      </c>
      <c r="B62" s="12" t="s">
        <v>71</v>
      </c>
      <c r="C62" s="23">
        <f t="shared" si="0"/>
        <v>100</v>
      </c>
      <c r="D62" s="23">
        <f t="shared" si="1"/>
        <v>1.8</v>
      </c>
      <c r="E62" s="13">
        <v>100000</v>
      </c>
      <c r="F62" s="13">
        <v>1800</v>
      </c>
    </row>
    <row r="63" spans="1:6" ht="45" outlineLevel="1" x14ac:dyDescent="0.2">
      <c r="A63" s="8" t="s">
        <v>72</v>
      </c>
      <c r="B63" s="9" t="s">
        <v>73</v>
      </c>
      <c r="C63" s="23">
        <f t="shared" si="0"/>
        <v>391.7</v>
      </c>
      <c r="D63" s="23">
        <f t="shared" si="1"/>
        <v>381.7</v>
      </c>
      <c r="E63" s="10">
        <v>391700</v>
      </c>
      <c r="F63" s="10">
        <v>381700</v>
      </c>
    </row>
    <row r="64" spans="1:6" ht="33.75" outlineLevel="2" x14ac:dyDescent="0.2">
      <c r="A64" s="8" t="s">
        <v>74</v>
      </c>
      <c r="B64" s="9" t="s">
        <v>75</v>
      </c>
      <c r="C64" s="23">
        <f t="shared" si="0"/>
        <v>14</v>
      </c>
      <c r="D64" s="23">
        <f t="shared" si="1"/>
        <v>4</v>
      </c>
      <c r="E64" s="10">
        <v>14000</v>
      </c>
      <c r="F64" s="10">
        <v>4000</v>
      </c>
    </row>
    <row r="65" spans="1:6" ht="45" outlineLevel="3" x14ac:dyDescent="0.2">
      <c r="A65" s="8" t="s">
        <v>76</v>
      </c>
      <c r="B65" s="9" t="s">
        <v>77</v>
      </c>
      <c r="C65" s="23">
        <f t="shared" si="0"/>
        <v>14</v>
      </c>
      <c r="D65" s="23">
        <f t="shared" si="1"/>
        <v>4</v>
      </c>
      <c r="E65" s="10">
        <v>14000</v>
      </c>
      <c r="F65" s="10">
        <v>4000</v>
      </c>
    </row>
    <row r="66" spans="1:6" ht="45" outlineLevel="7" x14ac:dyDescent="0.2">
      <c r="A66" s="11" t="s">
        <v>76</v>
      </c>
      <c r="B66" s="12" t="s">
        <v>77</v>
      </c>
      <c r="C66" s="23">
        <f t="shared" si="0"/>
        <v>14</v>
      </c>
      <c r="D66" s="23">
        <f t="shared" si="1"/>
        <v>4</v>
      </c>
      <c r="E66" s="13">
        <v>14000</v>
      </c>
      <c r="F66" s="13">
        <v>4000</v>
      </c>
    </row>
    <row r="67" spans="1:6" ht="33.75" outlineLevel="2" x14ac:dyDescent="0.2">
      <c r="A67" s="8" t="s">
        <v>78</v>
      </c>
      <c r="B67" s="9" t="s">
        <v>79</v>
      </c>
      <c r="C67" s="23">
        <f t="shared" si="0"/>
        <v>377.7</v>
      </c>
      <c r="D67" s="23">
        <f t="shared" si="1"/>
        <v>377.7</v>
      </c>
      <c r="E67" s="10">
        <v>377700</v>
      </c>
      <c r="F67" s="10">
        <v>377700</v>
      </c>
    </row>
    <row r="68" spans="1:6" ht="45" outlineLevel="3" x14ac:dyDescent="0.2">
      <c r="A68" s="8" t="s">
        <v>80</v>
      </c>
      <c r="B68" s="9" t="s">
        <v>81</v>
      </c>
      <c r="C68" s="23">
        <f t="shared" si="0"/>
        <v>377.7</v>
      </c>
      <c r="D68" s="23">
        <f t="shared" si="1"/>
        <v>377.7</v>
      </c>
      <c r="E68" s="10">
        <v>377700</v>
      </c>
      <c r="F68" s="10">
        <v>377700</v>
      </c>
    </row>
    <row r="69" spans="1:6" s="26" customFormat="1" ht="33.75" outlineLevel="7" x14ac:dyDescent="0.2">
      <c r="A69" s="11" t="s">
        <v>80</v>
      </c>
      <c r="B69" s="12" t="s">
        <v>81</v>
      </c>
      <c r="C69" s="23">
        <f t="shared" si="0"/>
        <v>377.7</v>
      </c>
      <c r="D69" s="23">
        <f t="shared" si="1"/>
        <v>377.7</v>
      </c>
      <c r="E69" s="13">
        <v>377700</v>
      </c>
      <c r="F69" s="13">
        <v>377700</v>
      </c>
    </row>
    <row r="70" spans="1:6" ht="33.75" outlineLevel="1" x14ac:dyDescent="0.2">
      <c r="A70" s="8" t="s">
        <v>82</v>
      </c>
      <c r="B70" s="9" t="s">
        <v>83</v>
      </c>
      <c r="C70" s="23">
        <f t="shared" si="0"/>
        <v>1418.2631999999999</v>
      </c>
      <c r="D70" s="23">
        <f t="shared" si="1"/>
        <v>1418.2631999999999</v>
      </c>
      <c r="E70" s="10">
        <v>1418263.2</v>
      </c>
      <c r="F70" s="10">
        <v>1418263.2</v>
      </c>
    </row>
    <row r="71" spans="1:6" ht="123.75" outlineLevel="2" x14ac:dyDescent="0.2">
      <c r="A71" s="8" t="s">
        <v>84</v>
      </c>
      <c r="B71" s="14" t="s">
        <v>85</v>
      </c>
      <c r="C71" s="23">
        <f t="shared" si="0"/>
        <v>1418.2631999999999</v>
      </c>
      <c r="D71" s="23">
        <f t="shared" si="1"/>
        <v>1418.2631999999999</v>
      </c>
      <c r="E71" s="10">
        <v>1418263.2</v>
      </c>
      <c r="F71" s="10">
        <v>1418263.2</v>
      </c>
    </row>
    <row r="72" spans="1:6" ht="123.75" outlineLevel="3" x14ac:dyDescent="0.2">
      <c r="A72" s="8" t="s">
        <v>86</v>
      </c>
      <c r="B72" s="14" t="s">
        <v>87</v>
      </c>
      <c r="C72" s="23">
        <f t="shared" si="0"/>
        <v>1418.2631999999999</v>
      </c>
      <c r="D72" s="23">
        <f t="shared" si="1"/>
        <v>1418.2631999999999</v>
      </c>
      <c r="E72" s="10">
        <v>1418263.2</v>
      </c>
      <c r="F72" s="10">
        <v>1418263.2</v>
      </c>
    </row>
    <row r="73" spans="1:6" s="26" customFormat="1" ht="101.25" outlineLevel="7" x14ac:dyDescent="0.2">
      <c r="A73" s="11" t="s">
        <v>86</v>
      </c>
      <c r="B73" s="15" t="s">
        <v>87</v>
      </c>
      <c r="C73" s="23">
        <f t="shared" ref="C73:C74" si="2">PRODUCT(E73,1/1000)</f>
        <v>1418.2631999999999</v>
      </c>
      <c r="D73" s="23">
        <f t="shared" ref="D73:D74" si="3">PRODUCT(F73,1/1000)</f>
        <v>1418.2631999999999</v>
      </c>
      <c r="E73" s="13">
        <v>1418263.2</v>
      </c>
      <c r="F73" s="13">
        <v>1418263.2</v>
      </c>
    </row>
    <row r="74" spans="1:6" x14ac:dyDescent="0.2">
      <c r="A74" s="5" t="s">
        <v>2</v>
      </c>
      <c r="B74" s="6"/>
      <c r="C74" s="23">
        <f t="shared" si="2"/>
        <v>22653.831030000001</v>
      </c>
      <c r="D74" s="23">
        <f t="shared" si="3"/>
        <v>20440.91418</v>
      </c>
      <c r="E74" s="7">
        <v>22653831.030000001</v>
      </c>
      <c r="F74" s="7">
        <v>20440914.18</v>
      </c>
    </row>
    <row r="75" spans="1:6" ht="12.75" customHeight="1" x14ac:dyDescent="0.2">
      <c r="A75" s="16"/>
      <c r="B75" s="17"/>
      <c r="C75" s="18"/>
      <c r="D75" s="18"/>
    </row>
    <row r="76" spans="1:6" ht="12.75" customHeight="1" x14ac:dyDescent="0.2">
      <c r="A76" s="16"/>
      <c r="B76" s="17"/>
      <c r="C76" s="18"/>
      <c r="D76" s="18"/>
    </row>
    <row r="77" spans="1:6" ht="12.75" customHeight="1" x14ac:dyDescent="0.2">
      <c r="A77" s="16"/>
      <c r="B77" s="17"/>
      <c r="C77" s="18"/>
      <c r="D77" s="18"/>
    </row>
    <row r="83" spans="1:1" ht="12.75" customHeight="1" x14ac:dyDescent="0.2">
      <c r="A83" s="19" t="s">
        <v>94</v>
      </c>
    </row>
  </sheetData>
  <mergeCells count="4">
    <mergeCell ref="A5:D5"/>
    <mergeCell ref="A1:D1"/>
    <mergeCell ref="A3:D3"/>
    <mergeCell ref="A4:D4"/>
  </mergeCells>
  <pageMargins left="1.1811023622047245" right="0.39370078740157483" top="0" bottom="0" header="0.51181102362204722" footer="0.51181102362204722"/>
  <pageSetup paperSize="9" scale="94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rep:2.49.0.158</dc:description>
  <cp:lastModifiedBy>Пользователь Windows</cp:lastModifiedBy>
  <cp:lastPrinted>2020-03-05T16:15:04Z</cp:lastPrinted>
  <dcterms:created xsi:type="dcterms:W3CDTF">2020-03-04T09:35:25Z</dcterms:created>
  <dcterms:modified xsi:type="dcterms:W3CDTF">2020-03-05T16:15:07Z</dcterms:modified>
</cp:coreProperties>
</file>