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960" yWindow="0" windowWidth="10395" windowHeight="7905"/>
  </bookViews>
  <sheets>
    <sheet name="Комп. развитие 2021" sheetId="1" r:id="rId1"/>
  </sheets>
  <definedNames>
    <definedName name="_xlnm.Print_Titles" localSheetId="0">'Комп. развитие 2021'!$8:$9</definedName>
    <definedName name="_xlnm.Print_Area" localSheetId="0">'Комп. развитие 2021'!$A$1:$H$55</definedName>
  </definedNames>
  <calcPr calcId="125725"/>
</workbook>
</file>

<file path=xl/calcChain.xml><?xml version="1.0" encoding="utf-8"?>
<calcChain xmlns="http://schemas.openxmlformats.org/spreadsheetml/2006/main">
  <c r="G49" i="1"/>
  <c r="G13" l="1"/>
  <c r="G34"/>
  <c r="G40"/>
  <c r="G33"/>
  <c r="G32"/>
  <c r="G26"/>
  <c r="G25"/>
  <c r="G42"/>
  <c r="G41"/>
  <c r="G35"/>
  <c r="G39"/>
  <c r="G38"/>
  <c r="G31"/>
  <c r="G30"/>
  <c r="G27"/>
  <c r="G28"/>
  <c r="G23"/>
  <c r="G22"/>
  <c r="G20"/>
  <c r="G16"/>
  <c r="G17"/>
  <c r="G48"/>
  <c r="G47"/>
  <c r="G46"/>
  <c r="G14" l="1"/>
  <c r="G15"/>
  <c r="G19"/>
  <c r="G21"/>
  <c r="G24"/>
  <c r="G37"/>
  <c r="G12"/>
  <c r="G11"/>
</calcChain>
</file>

<file path=xl/sharedStrings.xml><?xml version="1.0" encoding="utf-8"?>
<sst xmlns="http://schemas.openxmlformats.org/spreadsheetml/2006/main" count="130" uniqueCount="78">
  <si>
    <t>1</t>
  </si>
  <si>
    <t>2</t>
  </si>
  <si>
    <t>Наименование индикатора</t>
  </si>
  <si>
    <t>3</t>
  </si>
  <si>
    <t>Единица измерения</t>
  </si>
  <si>
    <t>4</t>
  </si>
  <si>
    <t>5</t>
  </si>
  <si>
    <t>6</t>
  </si>
  <si>
    <t>7</t>
  </si>
  <si>
    <t>8</t>
  </si>
  <si>
    <t>план</t>
  </si>
  <si>
    <t>факт</t>
  </si>
  <si>
    <t>% к предшествующему году</t>
  </si>
  <si>
    <t>% к плану</t>
  </si>
  <si>
    <t>обоснование отклонения значений показателя (индикатора)</t>
  </si>
  <si>
    <t>достигнуто плановое значение показателя</t>
  </si>
  <si>
    <t>чел.</t>
  </si>
  <si>
    <t>ед.</t>
  </si>
  <si>
    <t>га</t>
  </si>
  <si>
    <t>Е. А. Шустрова</t>
  </si>
  <si>
    <t>Приложение 6</t>
  </si>
  <si>
    <t>Значение показателей муниципальной программы</t>
  </si>
  <si>
    <t xml:space="preserve">Отчет о фактически достигнутых значениях показателей (индикаторов) муниципальной программы </t>
  </si>
  <si>
    <t>Освобождение земельных участков от борщевика Сосновского</t>
  </si>
  <si>
    <t>Снижение уровня износа объектов коммунальной инфраструктуры</t>
  </si>
  <si>
    <t>%</t>
  </si>
  <si>
    <t>Подпрограмма № 4 "Обеспечение безопасности населения на территории Скребловского сельского поселения"</t>
  </si>
  <si>
    <t>Подпрограмма № 5 "О предоставлении муниципальной поддержки гражданам, нуждающимся в улучшении жилищных условий"</t>
  </si>
  <si>
    <t xml:space="preserve">Количество семей, улучшивших жилищные условия при оказании содействия за счет средств бюджета муниципального образования </t>
  </si>
  <si>
    <t>Подпрограмма № 6 "Развитие части территории Скребловского сельского поселения"</t>
  </si>
  <si>
    <t>Количество отремонтированных дворовых  территорий</t>
  </si>
  <si>
    <t>Количество обустроенных пожарных водоемов</t>
  </si>
  <si>
    <t>Глава администрации</t>
  </si>
  <si>
    <t>Количество кружков</t>
  </si>
  <si>
    <t>Количество посещающих библиотеки</t>
  </si>
  <si>
    <t>Число культурно-массовых и спортивных мероприятий</t>
  </si>
  <si>
    <t>руб.</t>
  </si>
  <si>
    <t>Ремонтные работы объектов культуры (капитальный ремонт ДК п. Межозерный)</t>
  </si>
  <si>
    <t>Количество населенных пунктов Скребловского СП, обеспеченных уличным освещением</t>
  </si>
  <si>
    <t>Замена светильников уличного освещения на энегосберегающие</t>
  </si>
  <si>
    <t>шт.</t>
  </si>
  <si>
    <t>нас.п.</t>
  </si>
  <si>
    <t>кв. м</t>
  </si>
  <si>
    <t>Противопожарное опахивание населенных пунктов Скребловского СП</t>
  </si>
  <si>
    <t>Техническое обслуживание огнетушителей</t>
  </si>
  <si>
    <t>Количество мероприятий по предупреждению терроризма и экстремизма</t>
  </si>
  <si>
    <t>Количество мероприятий по обеспечению безопасности людей на водных объектах</t>
  </si>
  <si>
    <t>Количество жителей Ленинградской области, для которых повышается качество и надежность теплоснабжения</t>
  </si>
  <si>
    <t>Доля населения обеспеченного природным газом</t>
  </si>
  <si>
    <t>Общественные территории Скребловского СП, подвергшиеся противоклещевой обработке</t>
  </si>
  <si>
    <t>Ремонтные работы памятных знаков и мест захоронения (включая благоустройство прилегающей территории)</t>
  </si>
  <si>
    <t>Протяженность отремонтированных  асфальтированных участков дорог (ямочный ремонт)</t>
  </si>
  <si>
    <t>Мероприятия, направленные на повышение безопасности дорожного движения</t>
  </si>
  <si>
    <t>Протяженность отремонтированного гравийного покрытия в населенных пунктах (ямочный ремонт)</t>
  </si>
  <si>
    <t>Увеличение материального запаса, необходимого для ликвидации последствий ЧС природного и техногенного характера</t>
  </si>
  <si>
    <t>Количество созданных спортивных сооружений</t>
  </si>
  <si>
    <t>Количество построенных домов культуры</t>
  </si>
  <si>
    <t>Мероприятия по содержанию дорог населенных пунктов Скребловского СП</t>
  </si>
  <si>
    <t>Количество жителей, для которых проводятся мероприятия по благоустройству в целях создания благоприятной среды для проживания и отдыха жителей</t>
  </si>
  <si>
    <t>2020 год</t>
  </si>
  <si>
    <t xml:space="preserve">Количество созданных детских игровых площадок, зон отдыха в населенных пунктах Скребловского СП </t>
  </si>
  <si>
    <t>Ремонт дворовых территорий</t>
  </si>
  <si>
    <t>Протяженность отремонтированных  асфальтированных участков дорог</t>
  </si>
  <si>
    <t>Устройство пожарных водоемов</t>
  </si>
  <si>
    <t>Протяженность отремонтированных дорог общего пользования местного значения в населенных пунктах</t>
  </si>
  <si>
    <t>Размер средней заработной платы работников культуры</t>
  </si>
  <si>
    <t xml:space="preserve">                   "Комплексное развитие территории Скребловского сельского поселения"  на 2021 год</t>
  </si>
  <si>
    <t>2021 год</t>
  </si>
  <si>
    <t>пожарные водоемы устроены в рамках подпрограммы № 6 настоящей программы</t>
  </si>
  <si>
    <t>мероприятие не выполнено в связи с введением ограничений из-за распространения новой коронавирусной инфекции COVID-19</t>
  </si>
  <si>
    <t>мероприятие не выполнено в связи с ограничениями из-за распространения новой коронавирусной инфекции COVID-19, из-за которых число посетителей стало меньше, появилась тенденция читать электронные книги, пользоваться гаджетами</t>
  </si>
  <si>
    <t>мероприятие не выполнено в связи с тем, что не прошли конкурсный отбор для предоставления субсидий</t>
  </si>
  <si>
    <t>мероприятие не выполнено в связи с тем, что не было необходимости проведения ремонтных работ памятных знаков и мест захоронения (включая благоустройство прилегающей территории)</t>
  </si>
  <si>
    <t>мероприятие не выполнено в связи с тем, что не было необходимости в ремонте дворовых территорий</t>
  </si>
  <si>
    <t>Подпрограмма № 1 "Развитие учреждений культурно-досугового типа, физической культуры и спорта в Скребловском сельском поселении"</t>
  </si>
  <si>
    <t>Подпрограмма № 2 "Развитие благоустройства территории Скребловского сельского поселения"</t>
  </si>
  <si>
    <t>Подпрограмма № 3 "Развитие транспортной инфраструктуры и содержание автомбильных дорог в Скребловском сельском поселении"</t>
  </si>
  <si>
    <t>Количество обустроенных площадок ТКО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</si>
</sst>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#,##0.0"/>
  </numFmts>
  <fonts count="14">
    <font>
      <sz val="10"/>
      <name val="Arial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Narrow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 Cyr"/>
      <charset val="204"/>
    </font>
    <font>
      <b/>
      <sz val="10"/>
      <name val="Arial"/>
      <family val="2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165" fontId="1" fillId="0" borderId="6" xfId="1" applyNumberFormat="1" applyFont="1" applyFill="1" applyBorder="1" applyAlignment="1">
      <alignment horizontal="center" vertical="center"/>
    </xf>
    <xf numFmtId="0" fontId="1" fillId="0" borderId="0" xfId="0" applyFont="1"/>
    <xf numFmtId="165" fontId="1" fillId="0" borderId="2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right" vertical="center"/>
    </xf>
    <xf numFmtId="165" fontId="1" fillId="0" borderId="6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49" fontId="6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 shrinkToFit="1"/>
    </xf>
    <xf numFmtId="165" fontId="1" fillId="0" borderId="1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5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66" fontId="1" fillId="0" borderId="6" xfId="1" applyNumberFormat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right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 shrinkToFi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165" fontId="1" fillId="0" borderId="26" xfId="1" applyNumberFormat="1" applyFont="1" applyFill="1" applyBorder="1" applyAlignment="1">
      <alignment horizontal="center" vertical="center"/>
    </xf>
    <xf numFmtId="165" fontId="1" fillId="0" borderId="27" xfId="1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166" fontId="1" fillId="0" borderId="29" xfId="1" applyNumberFormat="1" applyFont="1" applyFill="1" applyBorder="1" applyAlignment="1">
      <alignment horizontal="center" vertical="center"/>
    </xf>
    <xf numFmtId="165" fontId="1" fillId="0" borderId="29" xfId="1" applyNumberFormat="1" applyFont="1" applyFill="1" applyBorder="1" applyAlignment="1">
      <alignment horizontal="center" vertical="center"/>
    </xf>
    <xf numFmtId="165" fontId="1" fillId="0" borderId="30" xfId="1" applyNumberFormat="1" applyFont="1" applyFill="1" applyBorder="1" applyAlignment="1">
      <alignment horizontal="center" vertical="center" wrapText="1"/>
    </xf>
    <xf numFmtId="165" fontId="1" fillId="0" borderId="7" xfId="1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6" fontId="1" fillId="0" borderId="27" xfId="1" applyNumberFormat="1" applyFont="1" applyFill="1" applyBorder="1" applyAlignment="1">
      <alignment horizontal="center" vertical="center"/>
    </xf>
    <xf numFmtId="165" fontId="1" fillId="0" borderId="31" xfId="1" applyNumberFormat="1" applyFont="1" applyFill="1" applyBorder="1" applyAlignment="1">
      <alignment horizontal="center" vertical="center" wrapText="1"/>
    </xf>
    <xf numFmtId="167" fontId="1" fillId="0" borderId="29" xfId="1" applyNumberFormat="1" applyFont="1" applyFill="1" applyBorder="1" applyAlignment="1">
      <alignment horizontal="right" vertical="center"/>
    </xf>
    <xf numFmtId="165" fontId="1" fillId="0" borderId="8" xfId="1" applyNumberFormat="1" applyFont="1" applyFill="1" applyBorder="1" applyAlignment="1">
      <alignment horizontal="center" vertical="center" wrapText="1"/>
    </xf>
    <xf numFmtId="165" fontId="1" fillId="0" borderId="32" xfId="1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9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6"/>
    <pageSetUpPr fitToPage="1"/>
  </sheetPr>
  <dimension ref="A1:K52"/>
  <sheetViews>
    <sheetView tabSelected="1" zoomScaleNormal="100" zoomScaleSheetLayoutView="100" workbookViewId="0">
      <pane xSplit="1" ySplit="10" topLeftCell="B47" activePane="bottomRight" state="frozen"/>
      <selection pane="topRight" activeCell="B1" sqref="B1"/>
      <selection pane="bottomLeft" activeCell="A11" sqref="A11"/>
      <selection pane="bottomRight" activeCell="A49" sqref="A49"/>
    </sheetView>
  </sheetViews>
  <sheetFormatPr defaultColWidth="8.85546875" defaultRowHeight="12.75"/>
  <cols>
    <col min="1" max="1" width="45.28515625" customWidth="1"/>
    <col min="2" max="2" width="11.85546875" customWidth="1"/>
    <col min="3" max="3" width="11.7109375" style="8" customWidth="1"/>
    <col min="4" max="4" width="10.7109375" customWidth="1"/>
    <col min="5" max="5" width="14" customWidth="1"/>
    <col min="6" max="6" width="15.85546875" customWidth="1"/>
    <col min="7" max="7" width="8.42578125" customWidth="1"/>
    <col min="8" max="8" width="35.42578125" customWidth="1"/>
    <col min="9" max="32" width="15.7109375" customWidth="1"/>
  </cols>
  <sheetData>
    <row r="1" spans="1:11">
      <c r="A1" s="1"/>
      <c r="B1" s="2"/>
      <c r="C1" s="10"/>
      <c r="D1" s="2"/>
      <c r="E1" s="2"/>
      <c r="F1" s="2"/>
      <c r="G1" s="2"/>
      <c r="H1" s="18" t="s">
        <v>20</v>
      </c>
    </row>
    <row r="2" spans="1:11">
      <c r="A2" s="1"/>
      <c r="B2" s="2"/>
      <c r="C2" s="10"/>
      <c r="D2" s="2"/>
      <c r="E2" s="2"/>
      <c r="F2" s="2"/>
      <c r="G2" s="2"/>
      <c r="H2" s="18"/>
    </row>
    <row r="3" spans="1:11" ht="15.75">
      <c r="A3" s="65" t="s">
        <v>22</v>
      </c>
      <c r="B3" s="65"/>
      <c r="C3" s="65"/>
      <c r="D3" s="65"/>
      <c r="E3" s="65"/>
      <c r="F3" s="65"/>
      <c r="G3" s="65"/>
      <c r="H3" s="65"/>
    </row>
    <row r="4" spans="1:11" ht="14.25">
      <c r="A4" s="66" t="s">
        <v>66</v>
      </c>
      <c r="B4" s="66"/>
      <c r="C4" s="66"/>
      <c r="D4" s="66"/>
      <c r="E4" s="66"/>
      <c r="F4" s="66"/>
      <c r="G4" s="66"/>
      <c r="H4" s="66"/>
      <c r="I4" s="6"/>
      <c r="J4" s="7"/>
      <c r="K4" s="7"/>
    </row>
    <row r="5" spans="1:11" ht="16.5" thickBot="1">
      <c r="A5" s="3"/>
      <c r="B5" s="4"/>
      <c r="C5" s="9"/>
      <c r="D5" s="4"/>
      <c r="E5" s="4"/>
      <c r="F5" s="4"/>
      <c r="G5" s="4"/>
      <c r="H5" s="4"/>
      <c r="I5" s="5"/>
      <c r="J5" s="5"/>
      <c r="K5" s="5"/>
    </row>
    <row r="6" spans="1:11" ht="15.75" customHeight="1">
      <c r="A6" s="67" t="s">
        <v>2</v>
      </c>
      <c r="B6" s="71" t="s">
        <v>21</v>
      </c>
      <c r="C6" s="72"/>
      <c r="D6" s="72"/>
      <c r="E6" s="72"/>
      <c r="F6" s="72"/>
      <c r="G6" s="72"/>
      <c r="H6" s="73"/>
      <c r="I6" s="5"/>
      <c r="J6" s="5"/>
      <c r="K6" s="5"/>
    </row>
    <row r="7" spans="1:11" ht="18" customHeight="1">
      <c r="A7" s="68"/>
      <c r="B7" s="69" t="s">
        <v>4</v>
      </c>
      <c r="C7" s="69" t="s">
        <v>59</v>
      </c>
      <c r="D7" s="74" t="s">
        <v>67</v>
      </c>
      <c r="E7" s="75"/>
      <c r="F7" s="75"/>
      <c r="G7" s="75"/>
      <c r="H7" s="76"/>
    </row>
    <row r="8" spans="1:11" ht="39.75" customHeight="1" thickBot="1">
      <c r="A8" s="68"/>
      <c r="B8" s="70"/>
      <c r="C8" s="70"/>
      <c r="D8" s="25" t="s">
        <v>10</v>
      </c>
      <c r="E8" s="25" t="s">
        <v>11</v>
      </c>
      <c r="F8" s="25" t="s">
        <v>12</v>
      </c>
      <c r="G8" s="25" t="s">
        <v>13</v>
      </c>
      <c r="H8" s="32" t="s">
        <v>14</v>
      </c>
    </row>
    <row r="9" spans="1:11" ht="13.5" customHeight="1" thickBot="1">
      <c r="A9" s="33" t="s">
        <v>0</v>
      </c>
      <c r="B9" s="20" t="s">
        <v>1</v>
      </c>
      <c r="C9" s="19" t="s">
        <v>3</v>
      </c>
      <c r="D9" s="20" t="s">
        <v>5</v>
      </c>
      <c r="E9" s="19" t="s">
        <v>6</v>
      </c>
      <c r="F9" s="20" t="s">
        <v>7</v>
      </c>
      <c r="G9" s="19" t="s">
        <v>8</v>
      </c>
      <c r="H9" s="34" t="s">
        <v>9</v>
      </c>
    </row>
    <row r="10" spans="1:11" ht="13.5" customHeight="1" thickBot="1">
      <c r="A10" s="56" t="s">
        <v>74</v>
      </c>
      <c r="B10" s="57"/>
      <c r="C10" s="57"/>
      <c r="D10" s="57"/>
      <c r="E10" s="57"/>
      <c r="F10" s="57"/>
      <c r="G10" s="57"/>
      <c r="H10" s="58"/>
    </row>
    <row r="11" spans="1:11" ht="27.75" customHeight="1">
      <c r="A11" s="35" t="s">
        <v>55</v>
      </c>
      <c r="B11" s="11" t="s">
        <v>17</v>
      </c>
      <c r="C11" s="13">
        <v>1</v>
      </c>
      <c r="D11" s="13">
        <v>0</v>
      </c>
      <c r="E11" s="13">
        <v>0</v>
      </c>
      <c r="F11" s="13"/>
      <c r="G11" s="13" t="e">
        <f>E11/D11*100</f>
        <v>#DIV/0!</v>
      </c>
      <c r="H11" s="45" t="s">
        <v>15</v>
      </c>
    </row>
    <row r="12" spans="1:11" ht="54" customHeight="1">
      <c r="A12" s="36" t="s">
        <v>33</v>
      </c>
      <c r="B12" s="11" t="s">
        <v>17</v>
      </c>
      <c r="C12" s="11">
        <v>18</v>
      </c>
      <c r="D12" s="11">
        <v>18</v>
      </c>
      <c r="E12" s="13">
        <v>12</v>
      </c>
      <c r="F12" s="11"/>
      <c r="G12" s="11">
        <f>E12/D12*100</f>
        <v>66.666666666666657</v>
      </c>
      <c r="H12" s="21" t="s">
        <v>69</v>
      </c>
    </row>
    <row r="13" spans="1:11" ht="27.75" customHeight="1">
      <c r="A13" s="36" t="s">
        <v>56</v>
      </c>
      <c r="B13" s="11" t="s">
        <v>17</v>
      </c>
      <c r="C13" s="11">
        <v>0</v>
      </c>
      <c r="D13" s="11">
        <v>1</v>
      </c>
      <c r="E13" s="13">
        <v>0</v>
      </c>
      <c r="F13" s="11"/>
      <c r="G13" s="11">
        <f t="shared" ref="G13:G46" si="0">E13/D13*100</f>
        <v>0</v>
      </c>
      <c r="H13" s="46"/>
    </row>
    <row r="14" spans="1:11" ht="90.75" customHeight="1">
      <c r="A14" s="37" t="s">
        <v>34</v>
      </c>
      <c r="B14" s="11" t="s">
        <v>16</v>
      </c>
      <c r="C14" s="11">
        <v>455</v>
      </c>
      <c r="D14" s="11">
        <v>460</v>
      </c>
      <c r="E14" s="13">
        <v>408</v>
      </c>
      <c r="F14" s="15"/>
      <c r="G14" s="15">
        <f t="shared" si="0"/>
        <v>88.695652173913047</v>
      </c>
      <c r="H14" s="21" t="s">
        <v>70</v>
      </c>
    </row>
    <row r="15" spans="1:11" ht="55.5" customHeight="1">
      <c r="A15" s="36" t="s">
        <v>35</v>
      </c>
      <c r="B15" s="11" t="s">
        <v>17</v>
      </c>
      <c r="C15" s="11">
        <v>165</v>
      </c>
      <c r="D15" s="11">
        <v>170</v>
      </c>
      <c r="E15" s="13">
        <v>197</v>
      </c>
      <c r="F15" s="11"/>
      <c r="G15" s="11">
        <f t="shared" si="0"/>
        <v>115.88235294117648</v>
      </c>
      <c r="H15" s="46" t="s">
        <v>15</v>
      </c>
    </row>
    <row r="16" spans="1:11" ht="42" customHeight="1">
      <c r="A16" s="37" t="s">
        <v>37</v>
      </c>
      <c r="B16" s="11" t="s">
        <v>17</v>
      </c>
      <c r="C16" s="15">
        <v>1</v>
      </c>
      <c r="D16" s="15">
        <v>0</v>
      </c>
      <c r="E16" s="13">
        <v>0</v>
      </c>
      <c r="F16" s="15"/>
      <c r="G16" s="11" t="e">
        <f t="shared" si="0"/>
        <v>#DIV/0!</v>
      </c>
      <c r="H16" s="46" t="s">
        <v>15</v>
      </c>
    </row>
    <row r="17" spans="1:8" ht="27.75" customHeight="1" thickBot="1">
      <c r="A17" s="37" t="s">
        <v>65</v>
      </c>
      <c r="B17" s="15" t="s">
        <v>36</v>
      </c>
      <c r="C17" s="28">
        <v>41884.160000000003</v>
      </c>
      <c r="D17" s="28">
        <v>43709.919999999998</v>
      </c>
      <c r="E17" s="28">
        <v>43710.73</v>
      </c>
      <c r="F17" s="15"/>
      <c r="G17" s="11">
        <f t="shared" si="0"/>
        <v>100.00185312624687</v>
      </c>
      <c r="H17" s="46" t="s">
        <v>15</v>
      </c>
    </row>
    <row r="18" spans="1:8" ht="17.25" customHeight="1" thickBot="1">
      <c r="A18" s="59" t="s">
        <v>75</v>
      </c>
      <c r="B18" s="60"/>
      <c r="C18" s="60"/>
      <c r="D18" s="60"/>
      <c r="E18" s="60"/>
      <c r="F18" s="60"/>
      <c r="G18" s="60"/>
      <c r="H18" s="61"/>
    </row>
    <row r="19" spans="1:8" ht="29.25" customHeight="1">
      <c r="A19" s="35" t="s">
        <v>23</v>
      </c>
      <c r="B19" s="13" t="s">
        <v>18</v>
      </c>
      <c r="C19" s="26">
        <v>44.1</v>
      </c>
      <c r="D19" s="26">
        <v>94.1</v>
      </c>
      <c r="E19" s="26">
        <v>90.6</v>
      </c>
      <c r="F19" s="15"/>
      <c r="G19" s="13">
        <f t="shared" si="0"/>
        <v>96.280552603613174</v>
      </c>
      <c r="H19" s="21" t="s">
        <v>15</v>
      </c>
    </row>
    <row r="20" spans="1:8" ht="39.75" customHeight="1">
      <c r="A20" s="35" t="s">
        <v>47</v>
      </c>
      <c r="B20" s="13" t="s">
        <v>16</v>
      </c>
      <c r="C20" s="13">
        <v>1810</v>
      </c>
      <c r="D20" s="13">
        <v>1810</v>
      </c>
      <c r="E20" s="13">
        <v>1810</v>
      </c>
      <c r="F20" s="15"/>
      <c r="G20" s="13">
        <f t="shared" si="0"/>
        <v>100</v>
      </c>
      <c r="H20" s="46" t="s">
        <v>15</v>
      </c>
    </row>
    <row r="21" spans="1:8" ht="27" customHeight="1">
      <c r="A21" s="36" t="s">
        <v>24</v>
      </c>
      <c r="B21" s="12" t="s">
        <v>25</v>
      </c>
      <c r="C21" s="13">
        <v>30</v>
      </c>
      <c r="D21" s="13">
        <v>20</v>
      </c>
      <c r="E21" s="13">
        <v>20</v>
      </c>
      <c r="F21" s="11"/>
      <c r="G21" s="11">
        <f t="shared" si="0"/>
        <v>100</v>
      </c>
      <c r="H21" s="46" t="s">
        <v>15</v>
      </c>
    </row>
    <row r="22" spans="1:8" ht="25.5">
      <c r="A22" s="36" t="s">
        <v>38</v>
      </c>
      <c r="B22" s="13" t="s">
        <v>17</v>
      </c>
      <c r="C22" s="11">
        <v>26</v>
      </c>
      <c r="D22" s="11">
        <v>27</v>
      </c>
      <c r="E22" s="11">
        <v>27</v>
      </c>
      <c r="F22" s="13"/>
      <c r="G22" s="11">
        <f t="shared" si="0"/>
        <v>100</v>
      </c>
      <c r="H22" s="46" t="s">
        <v>15</v>
      </c>
    </row>
    <row r="23" spans="1:8" ht="25.5">
      <c r="A23" s="36" t="s">
        <v>39</v>
      </c>
      <c r="B23" s="13" t="s">
        <v>40</v>
      </c>
      <c r="C23" s="11">
        <v>20</v>
      </c>
      <c r="D23" s="11">
        <v>20</v>
      </c>
      <c r="E23" s="11">
        <v>20</v>
      </c>
      <c r="F23" s="13"/>
      <c r="G23" s="11">
        <f t="shared" ref="G23" si="1">E23/D23*100</f>
        <v>100</v>
      </c>
      <c r="H23" s="46" t="s">
        <v>15</v>
      </c>
    </row>
    <row r="24" spans="1:8" ht="25.5">
      <c r="A24" s="36" t="s">
        <v>48</v>
      </c>
      <c r="B24" s="12" t="s">
        <v>25</v>
      </c>
      <c r="C24" s="11">
        <v>17</v>
      </c>
      <c r="D24" s="11">
        <v>20</v>
      </c>
      <c r="E24" s="11">
        <v>20</v>
      </c>
      <c r="F24" s="17"/>
      <c r="G24" s="16">
        <f t="shared" si="0"/>
        <v>100</v>
      </c>
      <c r="H24" s="46" t="s">
        <v>15</v>
      </c>
    </row>
    <row r="25" spans="1:8" ht="51">
      <c r="A25" s="36" t="s">
        <v>58</v>
      </c>
      <c r="B25" s="12" t="s">
        <v>16</v>
      </c>
      <c r="C25" s="11">
        <v>2100</v>
      </c>
      <c r="D25" s="11">
        <v>2100</v>
      </c>
      <c r="E25" s="11">
        <v>2100</v>
      </c>
      <c r="F25" s="17"/>
      <c r="G25" s="16">
        <f t="shared" ref="G25:G26" si="2">E25/D25*100</f>
        <v>100</v>
      </c>
      <c r="H25" s="46" t="s">
        <v>15</v>
      </c>
    </row>
    <row r="26" spans="1:8" ht="76.5">
      <c r="A26" s="36" t="s">
        <v>50</v>
      </c>
      <c r="B26" s="12" t="s">
        <v>17</v>
      </c>
      <c r="C26" s="11">
        <v>2</v>
      </c>
      <c r="D26" s="11">
        <v>1</v>
      </c>
      <c r="E26" s="11">
        <v>0</v>
      </c>
      <c r="F26" s="17"/>
      <c r="G26" s="16">
        <f t="shared" si="2"/>
        <v>0</v>
      </c>
      <c r="H26" s="51" t="s">
        <v>72</v>
      </c>
    </row>
    <row r="27" spans="1:8" ht="38.25">
      <c r="A27" s="36" t="s">
        <v>60</v>
      </c>
      <c r="B27" s="12" t="s">
        <v>41</v>
      </c>
      <c r="C27" s="11">
        <v>1</v>
      </c>
      <c r="D27" s="11">
        <v>3</v>
      </c>
      <c r="E27" s="11">
        <v>3</v>
      </c>
      <c r="F27" s="17"/>
      <c r="G27" s="16">
        <f t="shared" si="0"/>
        <v>100</v>
      </c>
      <c r="H27" s="46" t="s">
        <v>15</v>
      </c>
    </row>
    <row r="28" spans="1:8" ht="26.25" thickBot="1">
      <c r="A28" s="36" t="s">
        <v>49</v>
      </c>
      <c r="B28" s="12" t="s">
        <v>18</v>
      </c>
      <c r="C28" s="12">
        <v>5.3</v>
      </c>
      <c r="D28" s="12">
        <v>5.5</v>
      </c>
      <c r="E28" s="12">
        <v>5.5</v>
      </c>
      <c r="F28" s="17"/>
      <c r="G28" s="16">
        <f t="shared" ref="G28" si="3">E28/D28*100</f>
        <v>100</v>
      </c>
      <c r="H28" s="46" t="s">
        <v>15</v>
      </c>
    </row>
    <row r="29" spans="1:8" ht="16.5" customHeight="1" thickBot="1">
      <c r="A29" s="62" t="s">
        <v>76</v>
      </c>
      <c r="B29" s="63"/>
      <c r="C29" s="63"/>
      <c r="D29" s="63"/>
      <c r="E29" s="63"/>
      <c r="F29" s="63"/>
      <c r="G29" s="63"/>
      <c r="H29" s="64"/>
    </row>
    <row r="30" spans="1:8" ht="42" customHeight="1">
      <c r="A30" s="37" t="s">
        <v>61</v>
      </c>
      <c r="B30" s="27" t="s">
        <v>17</v>
      </c>
      <c r="C30" s="31">
        <v>0</v>
      </c>
      <c r="D30" s="31">
        <v>1</v>
      </c>
      <c r="E30" s="31">
        <v>0</v>
      </c>
      <c r="F30" s="15"/>
      <c r="G30" s="15">
        <f t="shared" ref="G30:G33" si="4">E30/D30*100</f>
        <v>0</v>
      </c>
      <c r="H30" s="51" t="s">
        <v>73</v>
      </c>
    </row>
    <row r="31" spans="1:8" ht="42" customHeight="1">
      <c r="A31" s="37" t="s">
        <v>62</v>
      </c>
      <c r="B31" s="29" t="s">
        <v>42</v>
      </c>
      <c r="C31" s="30">
        <v>1952.5</v>
      </c>
      <c r="D31" s="30">
        <v>1300</v>
      </c>
      <c r="E31" s="30">
        <v>486.5</v>
      </c>
      <c r="F31" s="29"/>
      <c r="G31" s="15">
        <f t="shared" si="4"/>
        <v>37.423076923076927</v>
      </c>
      <c r="H31" s="51" t="s">
        <v>71</v>
      </c>
    </row>
    <row r="32" spans="1:8" ht="41.25" customHeight="1">
      <c r="A32" s="37" t="s">
        <v>51</v>
      </c>
      <c r="B32" s="29" t="s">
        <v>42</v>
      </c>
      <c r="C32" s="30">
        <v>9000</v>
      </c>
      <c r="D32" s="30">
        <v>9000</v>
      </c>
      <c r="E32" s="30">
        <v>9000</v>
      </c>
      <c r="F32" s="29"/>
      <c r="G32" s="15">
        <f t="shared" si="4"/>
        <v>100</v>
      </c>
      <c r="H32" s="46" t="s">
        <v>15</v>
      </c>
    </row>
    <row r="33" spans="1:8" ht="30.75" customHeight="1">
      <c r="A33" s="37" t="s">
        <v>53</v>
      </c>
      <c r="B33" s="29" t="s">
        <v>42</v>
      </c>
      <c r="C33" s="30">
        <v>10100</v>
      </c>
      <c r="D33" s="30">
        <v>11200</v>
      </c>
      <c r="E33" s="30">
        <v>11200</v>
      </c>
      <c r="F33" s="29"/>
      <c r="G33" s="15">
        <f t="shared" si="4"/>
        <v>100</v>
      </c>
      <c r="H33" s="46" t="s">
        <v>15</v>
      </c>
    </row>
    <row r="34" spans="1:8" ht="30.75" customHeight="1">
      <c r="A34" s="37" t="s">
        <v>57</v>
      </c>
      <c r="B34" s="29" t="s">
        <v>42</v>
      </c>
      <c r="C34" s="30">
        <v>50300</v>
      </c>
      <c r="D34" s="30">
        <v>50300</v>
      </c>
      <c r="E34" s="30">
        <v>50300</v>
      </c>
      <c r="F34" s="29"/>
      <c r="G34" s="15">
        <f t="shared" ref="G34" si="5">E34/D34*100</f>
        <v>100</v>
      </c>
      <c r="H34" s="46" t="s">
        <v>15</v>
      </c>
    </row>
    <row r="35" spans="1:8" ht="27.75" customHeight="1" thickBot="1">
      <c r="A35" s="37" t="s">
        <v>52</v>
      </c>
      <c r="B35" s="29" t="s">
        <v>17</v>
      </c>
      <c r="C35" s="31">
        <v>6</v>
      </c>
      <c r="D35" s="31">
        <v>1</v>
      </c>
      <c r="E35" s="31">
        <v>1</v>
      </c>
      <c r="F35" s="29"/>
      <c r="G35" s="15">
        <f t="shared" ref="G35" si="6">E35/D35*100</f>
        <v>100</v>
      </c>
      <c r="H35" s="46" t="s">
        <v>15</v>
      </c>
    </row>
    <row r="36" spans="1:8" ht="13.5" thickBot="1">
      <c r="A36" s="53" t="s">
        <v>26</v>
      </c>
      <c r="B36" s="54"/>
      <c r="C36" s="54"/>
      <c r="D36" s="54"/>
      <c r="E36" s="54"/>
      <c r="F36" s="54"/>
      <c r="G36" s="54"/>
      <c r="H36" s="55"/>
    </row>
    <row r="37" spans="1:8" ht="27" customHeight="1">
      <c r="A37" s="41" t="s">
        <v>43</v>
      </c>
      <c r="B37" s="42" t="s">
        <v>42</v>
      </c>
      <c r="C37" s="43">
        <v>15000</v>
      </c>
      <c r="D37" s="43">
        <v>15000</v>
      </c>
      <c r="E37" s="43">
        <v>15000</v>
      </c>
      <c r="F37" s="44"/>
      <c r="G37" s="44">
        <f t="shared" si="0"/>
        <v>100</v>
      </c>
      <c r="H37" s="45" t="s">
        <v>15</v>
      </c>
    </row>
    <row r="38" spans="1:8" ht="42" customHeight="1">
      <c r="A38" s="35" t="s">
        <v>63</v>
      </c>
      <c r="B38" s="29" t="s">
        <v>17</v>
      </c>
      <c r="C38" s="26">
        <v>0</v>
      </c>
      <c r="D38" s="26">
        <v>1</v>
      </c>
      <c r="E38" s="26">
        <v>0</v>
      </c>
      <c r="F38" s="11"/>
      <c r="G38" s="13">
        <f t="shared" si="0"/>
        <v>0</v>
      </c>
      <c r="H38" s="46" t="s">
        <v>68</v>
      </c>
    </row>
    <row r="39" spans="1:8" ht="32.25" customHeight="1">
      <c r="A39" s="35" t="s">
        <v>44</v>
      </c>
      <c r="B39" s="12" t="s">
        <v>40</v>
      </c>
      <c r="C39" s="26">
        <v>5</v>
      </c>
      <c r="D39" s="26">
        <v>5</v>
      </c>
      <c r="E39" s="26">
        <v>5</v>
      </c>
      <c r="F39" s="11"/>
      <c r="G39" s="13">
        <f t="shared" si="0"/>
        <v>100</v>
      </c>
      <c r="H39" s="46" t="s">
        <v>15</v>
      </c>
    </row>
    <row r="40" spans="1:8" ht="46.5" customHeight="1">
      <c r="A40" s="35" t="s">
        <v>54</v>
      </c>
      <c r="B40" s="12" t="s">
        <v>17</v>
      </c>
      <c r="C40" s="26">
        <v>1</v>
      </c>
      <c r="D40" s="26">
        <v>1</v>
      </c>
      <c r="E40" s="26">
        <v>1</v>
      </c>
      <c r="F40" s="11"/>
      <c r="G40" s="13">
        <f t="shared" si="0"/>
        <v>100</v>
      </c>
      <c r="H40" s="46" t="s">
        <v>15</v>
      </c>
    </row>
    <row r="41" spans="1:8" ht="27" customHeight="1">
      <c r="A41" s="35" t="s">
        <v>45</v>
      </c>
      <c r="B41" s="29" t="s">
        <v>17</v>
      </c>
      <c r="C41" s="26">
        <v>1</v>
      </c>
      <c r="D41" s="26">
        <v>1</v>
      </c>
      <c r="E41" s="26">
        <v>1</v>
      </c>
      <c r="F41" s="11"/>
      <c r="G41" s="13">
        <f t="shared" ref="G41:G42" si="7">E41/D41*100</f>
        <v>100</v>
      </c>
      <c r="H41" s="46" t="s">
        <v>15</v>
      </c>
    </row>
    <row r="42" spans="1:8" ht="27" customHeight="1" thickBot="1">
      <c r="A42" s="38" t="s">
        <v>46</v>
      </c>
      <c r="B42" s="47" t="s">
        <v>17</v>
      </c>
      <c r="C42" s="48">
        <v>1</v>
      </c>
      <c r="D42" s="48">
        <v>1</v>
      </c>
      <c r="E42" s="48">
        <v>1</v>
      </c>
      <c r="F42" s="39"/>
      <c r="G42" s="40">
        <f t="shared" si="7"/>
        <v>100</v>
      </c>
      <c r="H42" s="49" t="s">
        <v>15</v>
      </c>
    </row>
    <row r="43" spans="1:8" ht="13.5" thickBot="1">
      <c r="A43" s="53" t="s">
        <v>27</v>
      </c>
      <c r="B43" s="54"/>
      <c r="C43" s="54"/>
      <c r="D43" s="54"/>
      <c r="E43" s="54"/>
      <c r="F43" s="54"/>
      <c r="G43" s="54"/>
      <c r="H43" s="55"/>
    </row>
    <row r="44" spans="1:8" ht="39.75" customHeight="1" thickBot="1">
      <c r="A44" s="35" t="s">
        <v>28</v>
      </c>
      <c r="B44" s="11" t="s">
        <v>17</v>
      </c>
      <c r="C44" s="13">
        <v>0</v>
      </c>
      <c r="D44" s="13">
        <v>0</v>
      </c>
      <c r="E44" s="13">
        <v>0</v>
      </c>
      <c r="F44" s="11"/>
      <c r="G44" s="13"/>
      <c r="H44" s="21" t="s">
        <v>15</v>
      </c>
    </row>
    <row r="45" spans="1:8" ht="13.5" thickBot="1">
      <c r="A45" s="53" t="s">
        <v>29</v>
      </c>
      <c r="B45" s="54"/>
      <c r="C45" s="54"/>
      <c r="D45" s="54"/>
      <c r="E45" s="54"/>
      <c r="F45" s="54"/>
      <c r="G45" s="54"/>
      <c r="H45" s="55"/>
    </row>
    <row r="46" spans="1:8" ht="39" customHeight="1">
      <c r="A46" s="41" t="s">
        <v>64</v>
      </c>
      <c r="B46" s="42" t="s">
        <v>42</v>
      </c>
      <c r="C46" s="50">
        <v>199.5</v>
      </c>
      <c r="D46" s="13">
        <v>0</v>
      </c>
      <c r="E46" s="13">
        <v>0</v>
      </c>
      <c r="F46" s="44"/>
      <c r="G46" s="44" t="e">
        <f t="shared" si="0"/>
        <v>#DIV/0!</v>
      </c>
      <c r="H46" s="46" t="s">
        <v>15</v>
      </c>
    </row>
    <row r="47" spans="1:8" ht="27.75" customHeight="1">
      <c r="A47" s="35" t="s">
        <v>30</v>
      </c>
      <c r="B47" s="13" t="s">
        <v>17</v>
      </c>
      <c r="C47" s="13">
        <v>3</v>
      </c>
      <c r="D47" s="13">
        <v>0</v>
      </c>
      <c r="E47" s="13">
        <v>0</v>
      </c>
      <c r="F47" s="13"/>
      <c r="G47" s="13" t="e">
        <f t="shared" ref="G47" si="8">E47/D47*100</f>
        <v>#DIV/0!</v>
      </c>
      <c r="H47" s="46" t="s">
        <v>15</v>
      </c>
    </row>
    <row r="48" spans="1:8" ht="27.75" customHeight="1">
      <c r="A48" s="36" t="s">
        <v>31</v>
      </c>
      <c r="B48" s="11" t="s">
        <v>17</v>
      </c>
      <c r="C48" s="11">
        <v>2</v>
      </c>
      <c r="D48" s="11">
        <v>6</v>
      </c>
      <c r="E48" s="11">
        <v>6</v>
      </c>
      <c r="F48" s="11"/>
      <c r="G48" s="11">
        <f t="shared" ref="G48" si="9">E48/D48*100</f>
        <v>100</v>
      </c>
      <c r="H48" s="46" t="s">
        <v>15</v>
      </c>
    </row>
    <row r="49" spans="1:8" ht="30.75" customHeight="1" thickBot="1">
      <c r="A49" s="38" t="s">
        <v>77</v>
      </c>
      <c r="B49" s="40" t="s">
        <v>17</v>
      </c>
      <c r="C49" s="40">
        <v>0</v>
      </c>
      <c r="D49" s="40">
        <v>1</v>
      </c>
      <c r="E49" s="40">
        <v>1</v>
      </c>
      <c r="F49" s="40"/>
      <c r="G49" s="40">
        <f t="shared" ref="G49" si="10">E49/D49*100</f>
        <v>100</v>
      </c>
      <c r="H49" s="52" t="s">
        <v>15</v>
      </c>
    </row>
    <row r="50" spans="1:8" ht="16.5" customHeight="1">
      <c r="A50" s="22"/>
      <c r="B50" s="23"/>
      <c r="C50" s="23"/>
      <c r="D50" s="23"/>
      <c r="E50" s="23"/>
      <c r="F50" s="23"/>
      <c r="G50" s="23"/>
      <c r="H50" s="24"/>
    </row>
    <row r="51" spans="1:8" ht="16.5" customHeight="1">
      <c r="A51" s="22"/>
      <c r="B51" s="23"/>
      <c r="C51" s="23"/>
      <c r="D51" s="23"/>
      <c r="E51" s="23"/>
      <c r="F51" s="23"/>
      <c r="G51" s="23"/>
      <c r="H51" s="24"/>
    </row>
    <row r="52" spans="1:8">
      <c r="A52" s="14" t="s">
        <v>32</v>
      </c>
      <c r="C52" s="14" t="s">
        <v>19</v>
      </c>
    </row>
  </sheetData>
  <mergeCells count="13">
    <mergeCell ref="A3:H3"/>
    <mergeCell ref="A4:H4"/>
    <mergeCell ref="A6:A8"/>
    <mergeCell ref="B7:B8"/>
    <mergeCell ref="B6:H6"/>
    <mergeCell ref="C7:C8"/>
    <mergeCell ref="D7:H7"/>
    <mergeCell ref="A43:H43"/>
    <mergeCell ref="A45:H45"/>
    <mergeCell ref="A10:H10"/>
    <mergeCell ref="A18:H18"/>
    <mergeCell ref="A29:H29"/>
    <mergeCell ref="A36:H36"/>
  </mergeCells>
  <pageMargins left="0.23622047244094491" right="0.23622047244094491" top="0.74803149606299213" bottom="0.19685039370078741" header="0.31496062992125984" footer="0.31496062992125984"/>
  <pageSetup paperSize="9" scale="95" fitToHeight="0" orientation="landscape" r:id="rId1"/>
  <headerFooter alignWithMargins="0"/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Комп. развитие 2021</vt:lpstr>
      <vt:lpstr>'Комп. развитие 2021'!Заголовки_для_печати</vt:lpstr>
      <vt:lpstr>'Комп. развитие 2021'!Область_печати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AdmSkr</cp:lastModifiedBy>
  <cp:lastPrinted>2021-02-26T15:48:06Z</cp:lastPrinted>
  <dcterms:created xsi:type="dcterms:W3CDTF">2017-03-01T12:02:50Z</dcterms:created>
  <dcterms:modified xsi:type="dcterms:W3CDTF">2022-03-10T07:34:21Z</dcterms:modified>
</cp:coreProperties>
</file>