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<sst xmlns="http://schemas.openxmlformats.org/spreadsheetml/2006/main" count="732" uniqueCount="418">
  <si>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</si>
  <si>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</si>
  <si>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</si>
  <si>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</si>
  <si>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</si>
  <si>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</si>
  <si>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</si>
  <si>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</si>
  <si>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</si>
  <si>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</si>
  <si>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</si>
  <si>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</si>
  <si>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</si>
  <si>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</si>
  <si>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</si>
  <si>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</si>
  <si>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</si>
  <si>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</si>
  <si>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</si>
  <si>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</si>
  <si>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</si>
  <si>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</si>
  <si>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</si>
  <si>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</si>
  <si>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</si>
  <si>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</si>
  <si>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</si>
  <si>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</si>
  <si>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</si>
  <si>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</si>
  <si>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</si>
  <si>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</si>
  <si>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</si>
  <si>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</si>
  <si>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</si>
  <si>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</si>
  <si>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</si>
  <si>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</si>
  <si>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</si>
  <si>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</si>
  <si>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</si>
  <si>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</si>
  <si>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</si>
  <si>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</si>
  <si>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</si>
  <si>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</si>
  <si>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</si>
  <si>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</si>
  <si>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</si>
  <si>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</si>
  <si>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</si>
  <si>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</si>
  <si>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</si>
  <si>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</si>
  <si>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</si>
  <si>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</si>
  <si>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</si>
  <si>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</si>
  <si>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</si>
  <si>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</si>
  <si>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</si>
  <si>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</si>
  <si>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</si>
  <si>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</si>
  <si>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</si>
  <si>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</si>
  <si>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</si>
  <si>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</si>
  <si>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</si>
  <si>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</si>
  <si>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</si>
  <si>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</si>
  <si>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</si>
  <si>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</si>
  <si>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</si>
  <si>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</si>
  <si>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</si>
  <si>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</si>
  <si>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</si>
  <si>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</si>
  <si>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</si>
  <si>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</si>
  <si>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</si>
  <si>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</si>
  <si>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</si>
  <si>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</si>
  <si>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</si>
  <si>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</si>
  <si>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</si>
  <si>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</si>
  <si>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</si>
  <si>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</si>
  <si>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</si>
  <si>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</si>
  <si>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</si>
  <si>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</si>
  <si>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</si>
  <si>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</si>
  <si>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</si>
  <si>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</si>
  <si>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</si>
  <si>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</si>
  <si>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</si>
  <si>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</si>
  <si>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</si>
  <si>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</si>
  <si>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</si>
  <si>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</si>
  <si>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</si>
  <si>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</si>
  <si>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</si>
  <si>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</si>
  <si>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</si>
  <si>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</si>
  <si>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</si>
  <si>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</si>
  <si>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</si>
  <si>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</si>
  <si>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</si>
  <si>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</si>
  <si>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</si>
  <si>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</si>
  <si>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</si>
  <si>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</si>
  <si>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</si>
  <si>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</si>
  <si>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</si>
  <si>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</si>
  <si>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</si>
  <si>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</si>
  <si>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</si>
  <si>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</si>
  <si>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</si>
  <si>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</si>
  <si>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</si>
  <si>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</si>
  <si>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</si>
  <si>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</si>
  <si>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</si>
  <si>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</si>
  <si>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</si>
  <si>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</si>
  <si>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</si>
  <si>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</si>
  <si>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</si>
  <si>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</si>
  <si>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</si>
  <si>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</si>
  <si>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</si>
  <si>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</si>
  <si>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</si>
  <si>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</si>
  <si>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</si>
  <si>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</si>
  <si>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</si>
  <si>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</si>
  <si>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</si>
  <si>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</si>
  <si>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</si>
  <si>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</si>
  <si>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</si>
  <si>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</si>
  <si>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</si>
  <si>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</si>
  <si>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</si>
  <si>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</si>
  <si>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</si>
  <si>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</si>
  <si>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</si>
  <si>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</si>
  <si>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</si>
  <si>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</si>
  <si>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</si>
  <si>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</si>
  <si>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</si>
  <si>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</si>
  <si>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</si>
  <si>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</si>
  <si>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</si>
  <si>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</si>
  <si>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</si>
  <si>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</si>
  <si>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</si>
  <si>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Субсидии бюджетам на реализацию мероприятий по устойчивому развитию сельских территорий</t>
  </si>
  <si>
    <t>000 20225567000000151</t>
  </si>
  <si>
    <t>Субсидии бюджетам сельских поселений на реализацию мероприятий по устойчивому развитию сельских территорий</t>
  </si>
  <si>
    <t>000 20225567100000151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</si>
  <si>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</si>
  <si>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</si>
  <si>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</si>
  <si>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</si>
  <si>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</si>
  <si>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</si>
  <si>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</si>
  <si>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</si>
  <si>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</si>
  <si>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</si>
  <si>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</si>
  <si>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</si>
  <si>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</si>
  <si>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</si>
  <si>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</si>
  <si>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</si>
  <si>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</si>
  <si>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</si>
  <si>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</si>
  <si>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</si>
  <si>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</si>
  <si>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</si>
  <si>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</si>
  <si>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</si>
  <si>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</si>
  <si>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</si>
  <si>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</si>
  <si>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</si>
  <si>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</si>
  <si>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</si>
  <si>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</si>
  <si>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</si>
  <si>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</si>
  <si>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</si>
  <si>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</si>
  <si>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</si>
  <si>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</si>
  <si>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</si>
  <si>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</si>
  <si>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</si>
  <si>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</si>
  <si>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</si>
  <si>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000 0104 0000000000 100 </t>
  </si>
  <si>
    <t>Расходы на выплаты персоналу государственных (муниципальных) органов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</si>
  <si>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</si>
  <si>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</si>
  <si>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</si>
  <si>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>Иные выплаты персоналу государственных (муниципальных) органов, за исключением фонда оплаты труда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</si>
  <si>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</si>
  <si>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</si>
  <si>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</si>
  <si>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>Закупка товаров, работ и услуг для обеспечения государственных (муниципальных) нужд</t>
  </si>
  <si>
    <t xml:space="preserve">000 0104 0000000000 200 </t>
  </si>
  <si>
    <t>Иные закупки товаров, работ и услуг для обеспечения государственных (муниципальных) нужд</t>
  </si>
  <si>
    <t xml:space="preserve">000 0104 0000000000 240 </t>
  </si>
  <si>
    <t>Закупка товаров, работ, услуг в сфере информационно-коммуникационных технологий</t>
  </si>
  <si>
    <t xml:space="preserve">000 0104 0000000000 242 </t>
  </si>
  <si>
    <t>Прочая закупка товаров, работ и услуг</t>
  </si>
  <si>
    <t xml:space="preserve">000 0104 0000000000 244 </t>
  </si>
  <si>
    <t>Межбюджетные трансферты</t>
  </si>
  <si>
    <t xml:space="preserve">000 0104 0000000000 500 </t>
  </si>
  <si>
    <t xml:space="preserve">000 0104 0000000000 540 </t>
  </si>
  <si>
    <t>Иные бюджетные ассигнования</t>
  </si>
  <si>
    <t xml:space="preserve">000 0104 0000000000 800 </t>
  </si>
  <si>
    <t>Уплата налогов, сборов и иных платежей</t>
  </si>
  <si>
    <t xml:space="preserve">000 0104 0000000000 850 </t>
  </si>
  <si>
    <t>Уплата иных платежей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</si>
  <si>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</si>
  <si>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</si>
  <si>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</si>
  <si>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</si>
  <si>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</si>
  <si>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</si>
  <si>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</si>
  <si>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</si>
  <si>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</si>
  <si>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</si>
  <si>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</si>
  <si>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</si>
  <si>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</si>
  <si>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>Исполнение судебных актов</t>
  </si>
  <si>
    <t xml:space="preserve">000 0113 0000000000 830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</si>
  <si>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</si>
  <si>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000 0113 0000000000 831 </t>
  </si>
  <si>
    <t xml:space="preserve">000 0113 0000000000 850 </t>
  </si>
  <si>
    <t>Уплата прочих налогов, сборов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</si>
  <si>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</si>
  <si>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</si>
  <si>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</si>
  <si>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</si>
  <si>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</si>
  <si>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</si>
  <si>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</si>
  <si>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</si>
  <si>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</si>
  <si>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</si>
  <si>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</si>
  <si>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</si>
  <si>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</si>
  <si>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</si>
  <si>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</si>
  <si>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</si>
  <si>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</si>
  <si>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</si>
  <si>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</si>
  <si>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</si>
  <si>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</si>
  <si>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</si>
  <si>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</si>
  <si>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</si>
  <si>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</si>
  <si>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</si>
  <si>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</si>
  <si>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</si>
  <si>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</si>
  <si>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</si>
  <si>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</si>
  <si>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</si>
  <si>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</si>
  <si>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</si>
  <si>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</si>
  <si>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</si>
  <si>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</si>
  <si>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Капитальные вложения в объекты государственной (муниципальной) собственности</t>
  </si>
  <si>
    <t xml:space="preserve">000 0412 0000000000 400 </t>
  </si>
  <si>
    <t>Бюджетные инвестиции</t>
  </si>
  <si>
    <t xml:space="preserve">000 0412 0000000000 410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</si>
  <si>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</si>
  <si>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000 0412 0000000000 414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</si>
  <si>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</si>
  <si>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</si>
  <si>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</si>
  <si>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</si>
  <si>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</si>
  <si>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</si>
  <si>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</si>
  <si>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</si>
  <si>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</si>
  <si>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</si>
  <si>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</si>
  <si>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</si>
  <si>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</si>
  <si>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</si>
  <si>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</si>
  <si>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</si>
  <si>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</si>
  <si>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000 0503 0000000000 243 </t>
  </si>
  <si>
    <t xml:space="preserve">000 0503 0000000000 244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</si>
  <si>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</si>
  <si>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</si>
  <si>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</si>
  <si>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</si>
  <si>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</si>
  <si>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</si>
  <si>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</si>
  <si>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</si>
  <si>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</si>
  <si>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</si>
  <si>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</si>
  <si>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</si>
  <si>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</si>
  <si>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</si>
  <si>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</si>
  <si>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</si>
  <si>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</si>
  <si>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</si>
  <si>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</si>
  <si>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</si>
  <si>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</si>
  <si>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</si>
  <si>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</si>
  <si>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</si>
  <si>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</si>
  <si>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</si>
  <si>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Социальные выплаты гражданам, кроме публичных нормативных социальных выплат</t>
  </si>
  <si>
    <t xml:space="preserve">000 1001 0000000000 320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</si>
  <si>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</si>
  <si>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000 1001 0000000000 321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</si>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</sst>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D19" sqref="D19:F1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4257812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18</v>
      </c>
    </row>
    <row r="7" spans="1:6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89" t="s">
        <v>20</v>
      </c>
      <c r="B10" s="89"/>
      <c r="C10" s="89"/>
      <c r="D10" s="89"/>
      <c r="E10" s="1"/>
      <c r="F10" s="17"/>
    </row>
    <row r="11" spans="1:6" ht="4.1500000000000004" customHeight="1" x14ac:dyDescent="0.2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103">
        <v>61667134.119999997</v>
      </c>
      <c r="E19" s="104">
        <v>56179701.340000004</v>
      </c>
      <c r="F19" s="103">
        <f>IF(OR(D19="-",IF(E19="-",0,E19)&gt;=IF(D19="-",0,D19)),"-",IF(D19="-",0,D19)-IF(E19="-",0,E19))</f>
        <v>5487432.7799999937</v>
      </c>
    </row>
    <row r="20" spans="1:6" x14ac:dyDescent="0.2">
      <c r="A20" s="27" t="s">
        <v>33</v>
      </c>
      <c r="B20" s="28"/>
      <c r="C20" s="29"/>
      <c r="D20" s="105"/>
      <c r="E20" s="105"/>
      <c r="F20" s="106"/>
    </row>
    <row r="21" spans="1:6" x14ac:dyDescent="0.2">
      <c r="A21" s="30" t="s">
        <v>34</v>
      </c>
      <c r="B21" s="31" t="s">
        <v>31</v>
      </c>
      <c r="C21" s="32" t="s">
        <v>35</v>
      </c>
      <c r="D21" s="107">
        <v>13038345.289999999</v>
      </c>
      <c r="E21" s="107">
        <v>13117163.82</v>
      </c>
      <c r="F21" s="108" t="str">
        <f t="shared" ref="F21:F52" si="0">IF(OR(D21="-",IF(E21="-",0,E21)&gt;=IF(D21="-",0,D21)),"-",IF(D21="-",0,D21)-IF(E21="-",0,E21))</f>
        <v>-</v>
      </c>
    </row>
    <row r="22" spans="1:6" x14ac:dyDescent="0.2">
      <c r="A22" s="30" t="s">
        <v>36</v>
      </c>
      <c r="B22" s="31" t="s">
        <v>31</v>
      </c>
      <c r="C22" s="32" t="s">
        <v>37</v>
      </c>
      <c r="D22" s="107">
        <v>2300000</v>
      </c>
      <c r="E22" s="107">
        <v>2196814.2400000002</v>
      </c>
      <c r="F22" s="108">
        <f t="shared" si="0"/>
        <v>103185.75999999978</v>
      </c>
    </row>
    <row r="23" spans="1:6" x14ac:dyDescent="0.2">
      <c r="A23" s="30" t="s">
        <v>38</v>
      </c>
      <c r="B23" s="31" t="s">
        <v>31</v>
      </c>
      <c r="C23" s="32" t="s">
        <v>39</v>
      </c>
      <c r="D23" s="107">
        <v>2300000</v>
      </c>
      <c r="E23" s="107">
        <v>2196814.2400000002</v>
      </c>
      <c r="F23" s="108">
        <f t="shared" si="0"/>
        <v>103185.75999999978</v>
      </c>
    </row>
    <row r="24" spans="1:6" ht="67.5" x14ac:dyDescent="0.2">
      <c r="A24" s="30" t="s">
        <v>40</v>
      </c>
      <c r="B24" s="31" t="s">
        <v>31</v>
      </c>
      <c r="C24" s="32" t="s">
        <v>41</v>
      </c>
      <c r="D24" s="107">
        <v>2300000</v>
      </c>
      <c r="E24" s="107">
        <v>2182432.2000000002</v>
      </c>
      <c r="F24" s="108">
        <f t="shared" si="0"/>
        <v>117567.79999999981</v>
      </c>
    </row>
    <row r="25" spans="1:6" ht="90" x14ac:dyDescent="0.2">
      <c r="A25" s="33" t="s">
        <v>42</v>
      </c>
      <c r="B25" s="31" t="s">
        <v>31</v>
      </c>
      <c r="C25" s="32" t="s">
        <v>43</v>
      </c>
      <c r="D25" s="107">
        <v>2300000</v>
      </c>
      <c r="E25" s="107">
        <v>2181130.0699999998</v>
      </c>
      <c r="F25" s="108">
        <f t="shared" si="0"/>
        <v>118869.93000000017</v>
      </c>
    </row>
    <row r="26" spans="1:6" ht="67.5" x14ac:dyDescent="0.2">
      <c r="A26" s="33" t="s">
        <v>44</v>
      </c>
      <c r="B26" s="31" t="s">
        <v>31</v>
      </c>
      <c r="C26" s="32" t="s">
        <v>45</v>
      </c>
      <c r="D26" s="107" t="s">
        <v>46</v>
      </c>
      <c r="E26" s="107">
        <v>160.44</v>
      </c>
      <c r="F26" s="108" t="str">
        <f t="shared" si="0"/>
        <v>-</v>
      </c>
    </row>
    <row r="27" spans="1:6" ht="90" x14ac:dyDescent="0.2">
      <c r="A27" s="33" t="s">
        <v>47</v>
      </c>
      <c r="B27" s="31" t="s">
        <v>31</v>
      </c>
      <c r="C27" s="32" t="s">
        <v>48</v>
      </c>
      <c r="D27" s="107" t="s">
        <v>46</v>
      </c>
      <c r="E27" s="107">
        <v>1141.69</v>
      </c>
      <c r="F27" s="108" t="str">
        <f t="shared" si="0"/>
        <v>-</v>
      </c>
    </row>
    <row r="28" spans="1:6" ht="101.25" x14ac:dyDescent="0.2">
      <c r="A28" s="33" t="s">
        <v>49</v>
      </c>
      <c r="B28" s="31" t="s">
        <v>31</v>
      </c>
      <c r="C28" s="32" t="s">
        <v>50</v>
      </c>
      <c r="D28" s="107" t="s">
        <v>46</v>
      </c>
      <c r="E28" s="107">
        <v>1704.6</v>
      </c>
      <c r="F28" s="108" t="str">
        <f t="shared" si="0"/>
        <v>-</v>
      </c>
    </row>
    <row r="29" spans="1:6" ht="123.75" x14ac:dyDescent="0.2">
      <c r="A29" s="33" t="s">
        <v>51</v>
      </c>
      <c r="B29" s="31" t="s">
        <v>31</v>
      </c>
      <c r="C29" s="32" t="s">
        <v>52</v>
      </c>
      <c r="D29" s="107" t="s">
        <v>46</v>
      </c>
      <c r="E29" s="107">
        <v>1396.02</v>
      </c>
      <c r="F29" s="108" t="str">
        <f t="shared" si="0"/>
        <v>-</v>
      </c>
    </row>
    <row r="30" spans="1:6" ht="112.5" x14ac:dyDescent="0.2">
      <c r="A30" s="33" t="s">
        <v>53</v>
      </c>
      <c r="B30" s="31" t="s">
        <v>31</v>
      </c>
      <c r="C30" s="32" t="s">
        <v>54</v>
      </c>
      <c r="D30" s="107" t="s">
        <v>46</v>
      </c>
      <c r="E30" s="107">
        <v>58.58</v>
      </c>
      <c r="F30" s="108" t="str">
        <f t="shared" si="0"/>
        <v>-</v>
      </c>
    </row>
    <row r="31" spans="1:6" ht="123.75" x14ac:dyDescent="0.2">
      <c r="A31" s="33" t="s">
        <v>55</v>
      </c>
      <c r="B31" s="31" t="s">
        <v>31</v>
      </c>
      <c r="C31" s="32" t="s">
        <v>56</v>
      </c>
      <c r="D31" s="107" t="s">
        <v>46</v>
      </c>
      <c r="E31" s="107">
        <v>250</v>
      </c>
      <c r="F31" s="108" t="str">
        <f t="shared" si="0"/>
        <v>-</v>
      </c>
    </row>
    <row r="32" spans="1:6" ht="33.75" x14ac:dyDescent="0.2">
      <c r="A32" s="30" t="s">
        <v>57</v>
      </c>
      <c r="B32" s="31" t="s">
        <v>31</v>
      </c>
      <c r="C32" s="32" t="s">
        <v>58</v>
      </c>
      <c r="D32" s="107" t="s">
        <v>46</v>
      </c>
      <c r="E32" s="107">
        <v>12677.44</v>
      </c>
      <c r="F32" s="108" t="str">
        <f t="shared" si="0"/>
        <v>-</v>
      </c>
    </row>
    <row r="33" spans="1:6" ht="67.5" x14ac:dyDescent="0.2">
      <c r="A33" s="30" t="s">
        <v>59</v>
      </c>
      <c r="B33" s="31" t="s">
        <v>31</v>
      </c>
      <c r="C33" s="32" t="s">
        <v>60</v>
      </c>
      <c r="D33" s="107" t="s">
        <v>46</v>
      </c>
      <c r="E33" s="107">
        <v>11566.5</v>
      </c>
      <c r="F33" s="108" t="str">
        <f t="shared" si="0"/>
        <v>-</v>
      </c>
    </row>
    <row r="34" spans="1:6" ht="45" x14ac:dyDescent="0.2">
      <c r="A34" s="30" t="s">
        <v>61</v>
      </c>
      <c r="B34" s="31" t="s">
        <v>31</v>
      </c>
      <c r="C34" s="32" t="s">
        <v>62</v>
      </c>
      <c r="D34" s="107" t="s">
        <v>46</v>
      </c>
      <c r="E34" s="107">
        <v>20.59</v>
      </c>
      <c r="F34" s="108" t="str">
        <f t="shared" si="0"/>
        <v>-</v>
      </c>
    </row>
    <row r="35" spans="1:6" ht="67.5" x14ac:dyDescent="0.2">
      <c r="A35" s="30" t="s">
        <v>63</v>
      </c>
      <c r="B35" s="31" t="s">
        <v>31</v>
      </c>
      <c r="C35" s="32" t="s">
        <v>64</v>
      </c>
      <c r="D35" s="107" t="s">
        <v>46</v>
      </c>
      <c r="E35" s="107">
        <v>1089.1500000000001</v>
      </c>
      <c r="F35" s="108" t="str">
        <f t="shared" si="0"/>
        <v>-</v>
      </c>
    </row>
    <row r="36" spans="1:6" ht="45" x14ac:dyDescent="0.2">
      <c r="A36" s="30" t="s">
        <v>65</v>
      </c>
      <c r="B36" s="31" t="s">
        <v>31</v>
      </c>
      <c r="C36" s="32" t="s">
        <v>66</v>
      </c>
      <c r="D36" s="107" t="s">
        <v>46</v>
      </c>
      <c r="E36" s="107">
        <v>1.2</v>
      </c>
      <c r="F36" s="108" t="str">
        <f t="shared" si="0"/>
        <v>-</v>
      </c>
    </row>
    <row r="37" spans="1:6" ht="33.75" x14ac:dyDescent="0.2">
      <c r="A37" s="30" t="s">
        <v>67</v>
      </c>
      <c r="B37" s="31" t="s">
        <v>31</v>
      </c>
      <c r="C37" s="32" t="s">
        <v>68</v>
      </c>
      <c r="D37" s="107">
        <v>1678700</v>
      </c>
      <c r="E37" s="107">
        <v>1793514.77</v>
      </c>
      <c r="F37" s="108" t="str">
        <f t="shared" si="0"/>
        <v>-</v>
      </c>
    </row>
    <row r="38" spans="1:6" ht="22.5" x14ac:dyDescent="0.2">
      <c r="A38" s="30" t="s">
        <v>69</v>
      </c>
      <c r="B38" s="31" t="s">
        <v>31</v>
      </c>
      <c r="C38" s="32" t="s">
        <v>70</v>
      </c>
      <c r="D38" s="107">
        <v>1678700</v>
      </c>
      <c r="E38" s="107">
        <v>1793514.77</v>
      </c>
      <c r="F38" s="108" t="str">
        <f t="shared" si="0"/>
        <v>-</v>
      </c>
    </row>
    <row r="39" spans="1:6" ht="67.5" x14ac:dyDescent="0.2">
      <c r="A39" s="30" t="s">
        <v>71</v>
      </c>
      <c r="B39" s="31" t="s">
        <v>31</v>
      </c>
      <c r="C39" s="32" t="s">
        <v>72</v>
      </c>
      <c r="D39" s="107">
        <v>690000</v>
      </c>
      <c r="E39" s="107">
        <v>799127.97</v>
      </c>
      <c r="F39" s="108" t="str">
        <f t="shared" si="0"/>
        <v>-</v>
      </c>
    </row>
    <row r="40" spans="1:6" ht="78.75" x14ac:dyDescent="0.2">
      <c r="A40" s="33" t="s">
        <v>73</v>
      </c>
      <c r="B40" s="31" t="s">
        <v>31</v>
      </c>
      <c r="C40" s="32" t="s">
        <v>74</v>
      </c>
      <c r="D40" s="107">
        <v>6700</v>
      </c>
      <c r="E40" s="107">
        <v>7696.18</v>
      </c>
      <c r="F40" s="108" t="str">
        <f t="shared" si="0"/>
        <v>-</v>
      </c>
    </row>
    <row r="41" spans="1:6" ht="67.5" x14ac:dyDescent="0.2">
      <c r="A41" s="30" t="s">
        <v>75</v>
      </c>
      <c r="B41" s="31" t="s">
        <v>31</v>
      </c>
      <c r="C41" s="32" t="s">
        <v>76</v>
      </c>
      <c r="D41" s="107">
        <v>982000</v>
      </c>
      <c r="E41" s="107">
        <v>1165740.6200000001</v>
      </c>
      <c r="F41" s="108" t="str">
        <f t="shared" si="0"/>
        <v>-</v>
      </c>
    </row>
    <row r="42" spans="1:6" ht="67.5" x14ac:dyDescent="0.2">
      <c r="A42" s="30" t="s">
        <v>77</v>
      </c>
      <c r="B42" s="31" t="s">
        <v>31</v>
      </c>
      <c r="C42" s="32" t="s">
        <v>78</v>
      </c>
      <c r="D42" s="107" t="s">
        <v>46</v>
      </c>
      <c r="E42" s="107">
        <v>-179050</v>
      </c>
      <c r="F42" s="108" t="str">
        <f t="shared" si="0"/>
        <v>-</v>
      </c>
    </row>
    <row r="43" spans="1:6" x14ac:dyDescent="0.2">
      <c r="A43" s="30" t="s">
        <v>79</v>
      </c>
      <c r="B43" s="31" t="s">
        <v>31</v>
      </c>
      <c r="C43" s="32" t="s">
        <v>80</v>
      </c>
      <c r="D43" s="107" t="s">
        <v>46</v>
      </c>
      <c r="E43" s="107">
        <v>-1527.68</v>
      </c>
      <c r="F43" s="108" t="str">
        <f t="shared" si="0"/>
        <v>-</v>
      </c>
    </row>
    <row r="44" spans="1:6" x14ac:dyDescent="0.2">
      <c r="A44" s="30" t="s">
        <v>81</v>
      </c>
      <c r="B44" s="31" t="s">
        <v>31</v>
      </c>
      <c r="C44" s="32" t="s">
        <v>82</v>
      </c>
      <c r="D44" s="107" t="s">
        <v>46</v>
      </c>
      <c r="E44" s="107">
        <v>-1527.68</v>
      </c>
      <c r="F44" s="108" t="str">
        <f t="shared" si="0"/>
        <v>-</v>
      </c>
    </row>
    <row r="45" spans="1:6" x14ac:dyDescent="0.2">
      <c r="A45" s="30" t="s">
        <v>81</v>
      </c>
      <c r="B45" s="31" t="s">
        <v>31</v>
      </c>
      <c r="C45" s="32" t="s">
        <v>83</v>
      </c>
      <c r="D45" s="107" t="s">
        <v>46</v>
      </c>
      <c r="E45" s="107">
        <v>-1527.68</v>
      </c>
      <c r="F45" s="108" t="str">
        <f t="shared" si="0"/>
        <v>-</v>
      </c>
    </row>
    <row r="46" spans="1:6" ht="45" x14ac:dyDescent="0.2">
      <c r="A46" s="30" t="s">
        <v>84</v>
      </c>
      <c r="B46" s="31" t="s">
        <v>31</v>
      </c>
      <c r="C46" s="32" t="s">
        <v>85</v>
      </c>
      <c r="D46" s="107" t="s">
        <v>46</v>
      </c>
      <c r="E46" s="107">
        <v>-1517</v>
      </c>
      <c r="F46" s="108" t="str">
        <f t="shared" si="0"/>
        <v>-</v>
      </c>
    </row>
    <row r="47" spans="1:6" ht="33.75" x14ac:dyDescent="0.2">
      <c r="A47" s="30" t="s">
        <v>86</v>
      </c>
      <c r="B47" s="31" t="s">
        <v>31</v>
      </c>
      <c r="C47" s="32" t="s">
        <v>87</v>
      </c>
      <c r="D47" s="107" t="s">
        <v>46</v>
      </c>
      <c r="E47" s="107">
        <v>-10.68</v>
      </c>
      <c r="F47" s="108" t="str">
        <f t="shared" si="0"/>
        <v>-</v>
      </c>
    </row>
    <row r="48" spans="1:6" x14ac:dyDescent="0.2">
      <c r="A48" s="30" t="s">
        <v>88</v>
      </c>
      <c r="B48" s="31" t="s">
        <v>31</v>
      </c>
      <c r="C48" s="32" t="s">
        <v>89</v>
      </c>
      <c r="D48" s="107">
        <v>7550000</v>
      </c>
      <c r="E48" s="107">
        <v>7809078.0999999996</v>
      </c>
      <c r="F48" s="108" t="str">
        <f t="shared" si="0"/>
        <v>-</v>
      </c>
    </row>
    <row r="49" spans="1:6" x14ac:dyDescent="0.2">
      <c r="A49" s="30" t="s">
        <v>90</v>
      </c>
      <c r="B49" s="31" t="s">
        <v>31</v>
      </c>
      <c r="C49" s="32" t="s">
        <v>91</v>
      </c>
      <c r="D49" s="107">
        <v>450000</v>
      </c>
      <c r="E49" s="107">
        <v>480972.4</v>
      </c>
      <c r="F49" s="108" t="str">
        <f t="shared" si="0"/>
        <v>-</v>
      </c>
    </row>
    <row r="50" spans="1:6" ht="33.75" x14ac:dyDescent="0.2">
      <c r="A50" s="30" t="s">
        <v>92</v>
      </c>
      <c r="B50" s="31" t="s">
        <v>31</v>
      </c>
      <c r="C50" s="32" t="s">
        <v>93</v>
      </c>
      <c r="D50" s="107">
        <v>450000</v>
      </c>
      <c r="E50" s="107">
        <v>480972.4</v>
      </c>
      <c r="F50" s="108" t="str">
        <f t="shared" si="0"/>
        <v>-</v>
      </c>
    </row>
    <row r="51" spans="1:6" ht="67.5" x14ac:dyDescent="0.2">
      <c r="A51" s="30" t="s">
        <v>94</v>
      </c>
      <c r="B51" s="31" t="s">
        <v>31</v>
      </c>
      <c r="C51" s="32" t="s">
        <v>95</v>
      </c>
      <c r="D51" s="107">
        <v>450000</v>
      </c>
      <c r="E51" s="107">
        <v>472613.41</v>
      </c>
      <c r="F51" s="108" t="str">
        <f t="shared" si="0"/>
        <v>-</v>
      </c>
    </row>
    <row r="52" spans="1:6" ht="45" x14ac:dyDescent="0.2">
      <c r="A52" s="30" t="s">
        <v>96</v>
      </c>
      <c r="B52" s="31" t="s">
        <v>31</v>
      </c>
      <c r="C52" s="32" t="s">
        <v>97</v>
      </c>
      <c r="D52" s="107" t="s">
        <v>46</v>
      </c>
      <c r="E52" s="107">
        <v>8358.99</v>
      </c>
      <c r="F52" s="108" t="str">
        <f t="shared" si="0"/>
        <v>-</v>
      </c>
    </row>
    <row r="53" spans="1:6" x14ac:dyDescent="0.2">
      <c r="A53" s="30" t="s">
        <v>98</v>
      </c>
      <c r="B53" s="31" t="s">
        <v>31</v>
      </c>
      <c r="C53" s="32" t="s">
        <v>99</v>
      </c>
      <c r="D53" s="107">
        <v>7100000</v>
      </c>
      <c r="E53" s="107">
        <v>7328105.7000000002</v>
      </c>
      <c r="F53" s="108" t="str">
        <f t="shared" ref="F53:F84" si="1">IF(OR(D53="-",IF(E53="-",0,E53)&gt;=IF(D53="-",0,D53)),"-",IF(D53="-",0,D53)-IF(E53="-",0,E53))</f>
        <v>-</v>
      </c>
    </row>
    <row r="54" spans="1:6" x14ac:dyDescent="0.2">
      <c r="A54" s="30" t="s">
        <v>100</v>
      </c>
      <c r="B54" s="31" t="s">
        <v>31</v>
      </c>
      <c r="C54" s="32" t="s">
        <v>101</v>
      </c>
      <c r="D54" s="107">
        <v>2300000</v>
      </c>
      <c r="E54" s="107">
        <v>2354099.52</v>
      </c>
      <c r="F54" s="108" t="str">
        <f t="shared" si="1"/>
        <v>-</v>
      </c>
    </row>
    <row r="55" spans="1:6" ht="33.75" x14ac:dyDescent="0.2">
      <c r="A55" s="30" t="s">
        <v>102</v>
      </c>
      <c r="B55" s="31" t="s">
        <v>31</v>
      </c>
      <c r="C55" s="32" t="s">
        <v>103</v>
      </c>
      <c r="D55" s="107">
        <v>2300000</v>
      </c>
      <c r="E55" s="107">
        <v>2354099.52</v>
      </c>
      <c r="F55" s="108" t="str">
        <f t="shared" si="1"/>
        <v>-</v>
      </c>
    </row>
    <row r="56" spans="1:6" ht="56.25" x14ac:dyDescent="0.2">
      <c r="A56" s="30" t="s">
        <v>104</v>
      </c>
      <c r="B56" s="31" t="s">
        <v>31</v>
      </c>
      <c r="C56" s="32" t="s">
        <v>105</v>
      </c>
      <c r="D56" s="107">
        <v>2300000</v>
      </c>
      <c r="E56" s="107">
        <v>2306448.2999999998</v>
      </c>
      <c r="F56" s="108" t="str">
        <f t="shared" si="1"/>
        <v>-</v>
      </c>
    </row>
    <row r="57" spans="1:6" ht="45" x14ac:dyDescent="0.2">
      <c r="A57" s="30" t="s">
        <v>106</v>
      </c>
      <c r="B57" s="31" t="s">
        <v>31</v>
      </c>
      <c r="C57" s="32" t="s">
        <v>107</v>
      </c>
      <c r="D57" s="107" t="s">
        <v>46</v>
      </c>
      <c r="E57" s="107">
        <v>48651.22</v>
      </c>
      <c r="F57" s="108" t="str">
        <f t="shared" si="1"/>
        <v>-</v>
      </c>
    </row>
    <row r="58" spans="1:6" ht="56.25" x14ac:dyDescent="0.2">
      <c r="A58" s="30" t="s">
        <v>108</v>
      </c>
      <c r="B58" s="31" t="s">
        <v>31</v>
      </c>
      <c r="C58" s="32" t="s">
        <v>109</v>
      </c>
      <c r="D58" s="107" t="s">
        <v>46</v>
      </c>
      <c r="E58" s="107">
        <v>-1000</v>
      </c>
      <c r="F58" s="108" t="str">
        <f t="shared" si="1"/>
        <v>-</v>
      </c>
    </row>
    <row r="59" spans="1:6" x14ac:dyDescent="0.2">
      <c r="A59" s="30" t="s">
        <v>110</v>
      </c>
      <c r="B59" s="31" t="s">
        <v>31</v>
      </c>
      <c r="C59" s="32" t="s">
        <v>111</v>
      </c>
      <c r="D59" s="107">
        <v>4800000</v>
      </c>
      <c r="E59" s="107">
        <v>4974006.18</v>
      </c>
      <c r="F59" s="108" t="str">
        <f t="shared" si="1"/>
        <v>-</v>
      </c>
    </row>
    <row r="60" spans="1:6" ht="33.75" x14ac:dyDescent="0.2">
      <c r="A60" s="30" t="s">
        <v>112</v>
      </c>
      <c r="B60" s="31" t="s">
        <v>31</v>
      </c>
      <c r="C60" s="32" t="s">
        <v>113</v>
      </c>
      <c r="D60" s="107">
        <v>4800000</v>
      </c>
      <c r="E60" s="107">
        <v>4974006.18</v>
      </c>
      <c r="F60" s="108" t="str">
        <f t="shared" si="1"/>
        <v>-</v>
      </c>
    </row>
    <row r="61" spans="1:6" ht="56.25" x14ac:dyDescent="0.2">
      <c r="A61" s="30" t="s">
        <v>114</v>
      </c>
      <c r="B61" s="31" t="s">
        <v>31</v>
      </c>
      <c r="C61" s="32" t="s">
        <v>115</v>
      </c>
      <c r="D61" s="107">
        <v>4800000</v>
      </c>
      <c r="E61" s="107">
        <v>4821072.8</v>
      </c>
      <c r="F61" s="108" t="str">
        <f t="shared" si="1"/>
        <v>-</v>
      </c>
    </row>
    <row r="62" spans="1:6" ht="45" x14ac:dyDescent="0.2">
      <c r="A62" s="30" t="s">
        <v>116</v>
      </c>
      <c r="B62" s="31" t="s">
        <v>31</v>
      </c>
      <c r="C62" s="32" t="s">
        <v>117</v>
      </c>
      <c r="D62" s="107" t="s">
        <v>46</v>
      </c>
      <c r="E62" s="107">
        <v>152933.38</v>
      </c>
      <c r="F62" s="108" t="str">
        <f t="shared" si="1"/>
        <v>-</v>
      </c>
    </row>
    <row r="63" spans="1:6" x14ac:dyDescent="0.2">
      <c r="A63" s="30" t="s">
        <v>118</v>
      </c>
      <c r="B63" s="31" t="s">
        <v>31</v>
      </c>
      <c r="C63" s="32" t="s">
        <v>119</v>
      </c>
      <c r="D63" s="107">
        <v>13000</v>
      </c>
      <c r="E63" s="107">
        <v>13650</v>
      </c>
      <c r="F63" s="108" t="str">
        <f t="shared" si="1"/>
        <v>-</v>
      </c>
    </row>
    <row r="64" spans="1:6" ht="45" x14ac:dyDescent="0.2">
      <c r="A64" s="30" t="s">
        <v>120</v>
      </c>
      <c r="B64" s="31" t="s">
        <v>31</v>
      </c>
      <c r="C64" s="32" t="s">
        <v>121</v>
      </c>
      <c r="D64" s="107">
        <v>13000</v>
      </c>
      <c r="E64" s="107">
        <v>13650</v>
      </c>
      <c r="F64" s="108" t="str">
        <f t="shared" si="1"/>
        <v>-</v>
      </c>
    </row>
    <row r="65" spans="1:6" ht="67.5" x14ac:dyDescent="0.2">
      <c r="A65" s="30" t="s">
        <v>122</v>
      </c>
      <c r="B65" s="31" t="s">
        <v>31</v>
      </c>
      <c r="C65" s="32" t="s">
        <v>123</v>
      </c>
      <c r="D65" s="107">
        <v>13000</v>
      </c>
      <c r="E65" s="107" t="s">
        <v>46</v>
      </c>
      <c r="F65" s="108">
        <f t="shared" si="1"/>
        <v>13000</v>
      </c>
    </row>
    <row r="66" spans="1:6" ht="67.5" x14ac:dyDescent="0.2">
      <c r="A66" s="30" t="s">
        <v>122</v>
      </c>
      <c r="B66" s="31" t="s">
        <v>31</v>
      </c>
      <c r="C66" s="32" t="s">
        <v>124</v>
      </c>
      <c r="D66" s="107" t="s">
        <v>46</v>
      </c>
      <c r="E66" s="107">
        <v>13650</v>
      </c>
      <c r="F66" s="108" t="str">
        <f t="shared" si="1"/>
        <v>-</v>
      </c>
    </row>
    <row r="67" spans="1:6" ht="33.75" x14ac:dyDescent="0.2">
      <c r="A67" s="30" t="s">
        <v>125</v>
      </c>
      <c r="B67" s="31" t="s">
        <v>31</v>
      </c>
      <c r="C67" s="32" t="s">
        <v>126</v>
      </c>
      <c r="D67" s="107">
        <v>1355000</v>
      </c>
      <c r="E67" s="107">
        <v>1163989.1000000001</v>
      </c>
      <c r="F67" s="108">
        <f t="shared" si="1"/>
        <v>191010.89999999991</v>
      </c>
    </row>
    <row r="68" spans="1:6" ht="78.75" x14ac:dyDescent="0.2">
      <c r="A68" s="33" t="s">
        <v>127</v>
      </c>
      <c r="B68" s="31" t="s">
        <v>31</v>
      </c>
      <c r="C68" s="32" t="s">
        <v>128</v>
      </c>
      <c r="D68" s="107">
        <v>755000</v>
      </c>
      <c r="E68" s="107">
        <v>765910.01</v>
      </c>
      <c r="F68" s="108" t="str">
        <f t="shared" si="1"/>
        <v>-</v>
      </c>
    </row>
    <row r="69" spans="1:6" ht="67.5" x14ac:dyDescent="0.2">
      <c r="A69" s="33" t="s">
        <v>129</v>
      </c>
      <c r="B69" s="31" t="s">
        <v>31</v>
      </c>
      <c r="C69" s="32" t="s">
        <v>130</v>
      </c>
      <c r="D69" s="107">
        <v>755000</v>
      </c>
      <c r="E69" s="107">
        <v>765910.01</v>
      </c>
      <c r="F69" s="108" t="str">
        <f t="shared" si="1"/>
        <v>-</v>
      </c>
    </row>
    <row r="70" spans="1:6" ht="56.25" x14ac:dyDescent="0.2">
      <c r="A70" s="30" t="s">
        <v>131</v>
      </c>
      <c r="B70" s="31" t="s">
        <v>31</v>
      </c>
      <c r="C70" s="32" t="s">
        <v>132</v>
      </c>
      <c r="D70" s="107">
        <v>755000</v>
      </c>
      <c r="E70" s="107">
        <v>765910.01</v>
      </c>
      <c r="F70" s="108" t="str">
        <f t="shared" si="1"/>
        <v>-</v>
      </c>
    </row>
    <row r="71" spans="1:6" ht="67.5" x14ac:dyDescent="0.2">
      <c r="A71" s="33" t="s">
        <v>133</v>
      </c>
      <c r="B71" s="31" t="s">
        <v>31</v>
      </c>
      <c r="C71" s="32" t="s">
        <v>134</v>
      </c>
      <c r="D71" s="107">
        <v>600000</v>
      </c>
      <c r="E71" s="107">
        <v>398079.09</v>
      </c>
      <c r="F71" s="108">
        <f t="shared" si="1"/>
        <v>201920.90999999997</v>
      </c>
    </row>
    <row r="72" spans="1:6" ht="67.5" x14ac:dyDescent="0.2">
      <c r="A72" s="33" t="s">
        <v>135</v>
      </c>
      <c r="B72" s="31" t="s">
        <v>31</v>
      </c>
      <c r="C72" s="32" t="s">
        <v>136</v>
      </c>
      <c r="D72" s="107">
        <v>600000</v>
      </c>
      <c r="E72" s="107">
        <v>398079.09</v>
      </c>
      <c r="F72" s="108">
        <f t="shared" si="1"/>
        <v>201920.90999999997</v>
      </c>
    </row>
    <row r="73" spans="1:6" ht="67.5" x14ac:dyDescent="0.2">
      <c r="A73" s="30" t="s">
        <v>137</v>
      </c>
      <c r="B73" s="31" t="s">
        <v>31</v>
      </c>
      <c r="C73" s="32" t="s">
        <v>138</v>
      </c>
      <c r="D73" s="107">
        <v>600000</v>
      </c>
      <c r="E73" s="107">
        <v>398079.09</v>
      </c>
      <c r="F73" s="108">
        <f t="shared" si="1"/>
        <v>201920.90999999997</v>
      </c>
    </row>
    <row r="74" spans="1:6" ht="22.5" x14ac:dyDescent="0.2">
      <c r="A74" s="30" t="s">
        <v>139</v>
      </c>
      <c r="B74" s="31" t="s">
        <v>31</v>
      </c>
      <c r="C74" s="32" t="s">
        <v>140</v>
      </c>
      <c r="D74" s="107">
        <v>140594.49</v>
      </c>
      <c r="E74" s="107">
        <v>140594.49</v>
      </c>
      <c r="F74" s="108" t="str">
        <f t="shared" si="1"/>
        <v>-</v>
      </c>
    </row>
    <row r="75" spans="1:6" x14ac:dyDescent="0.2">
      <c r="A75" s="30" t="s">
        <v>141</v>
      </c>
      <c r="B75" s="31" t="s">
        <v>31</v>
      </c>
      <c r="C75" s="32" t="s">
        <v>142</v>
      </c>
      <c r="D75" s="107">
        <v>30000</v>
      </c>
      <c r="E75" s="107">
        <v>30000</v>
      </c>
      <c r="F75" s="108" t="str">
        <f t="shared" si="1"/>
        <v>-</v>
      </c>
    </row>
    <row r="76" spans="1:6" x14ac:dyDescent="0.2">
      <c r="A76" s="30" t="s">
        <v>143</v>
      </c>
      <c r="B76" s="31" t="s">
        <v>31</v>
      </c>
      <c r="C76" s="32" t="s">
        <v>144</v>
      </c>
      <c r="D76" s="107">
        <v>30000</v>
      </c>
      <c r="E76" s="107">
        <v>30000</v>
      </c>
      <c r="F76" s="108" t="str">
        <f t="shared" si="1"/>
        <v>-</v>
      </c>
    </row>
    <row r="77" spans="1:6" ht="22.5" x14ac:dyDescent="0.2">
      <c r="A77" s="30" t="s">
        <v>145</v>
      </c>
      <c r="B77" s="31" t="s">
        <v>31</v>
      </c>
      <c r="C77" s="32" t="s">
        <v>146</v>
      </c>
      <c r="D77" s="107">
        <v>30000</v>
      </c>
      <c r="E77" s="107">
        <v>30000</v>
      </c>
      <c r="F77" s="108" t="str">
        <f t="shared" si="1"/>
        <v>-</v>
      </c>
    </row>
    <row r="78" spans="1:6" x14ac:dyDescent="0.2">
      <c r="A78" s="30" t="s">
        <v>147</v>
      </c>
      <c r="B78" s="31" t="s">
        <v>31</v>
      </c>
      <c r="C78" s="32" t="s">
        <v>148</v>
      </c>
      <c r="D78" s="107">
        <v>110594.49</v>
      </c>
      <c r="E78" s="107">
        <v>110594.49</v>
      </c>
      <c r="F78" s="108" t="str">
        <f t="shared" si="1"/>
        <v>-</v>
      </c>
    </row>
    <row r="79" spans="1:6" x14ac:dyDescent="0.2">
      <c r="A79" s="30" t="s">
        <v>149</v>
      </c>
      <c r="B79" s="31" t="s">
        <v>31</v>
      </c>
      <c r="C79" s="32" t="s">
        <v>150</v>
      </c>
      <c r="D79" s="107">
        <v>110594.49</v>
      </c>
      <c r="E79" s="107">
        <v>110594.49</v>
      </c>
      <c r="F79" s="108" t="str">
        <f t="shared" si="1"/>
        <v>-</v>
      </c>
    </row>
    <row r="80" spans="1:6" ht="22.5" x14ac:dyDescent="0.2">
      <c r="A80" s="30" t="s">
        <v>151</v>
      </c>
      <c r="B80" s="31" t="s">
        <v>31</v>
      </c>
      <c r="C80" s="32" t="s">
        <v>152</v>
      </c>
      <c r="D80" s="107">
        <v>110594.49</v>
      </c>
      <c r="E80" s="107">
        <v>110594.49</v>
      </c>
      <c r="F80" s="108" t="str">
        <f t="shared" si="1"/>
        <v>-</v>
      </c>
    </row>
    <row r="81" spans="1:6" x14ac:dyDescent="0.2">
      <c r="A81" s="30" t="s">
        <v>153</v>
      </c>
      <c r="B81" s="31" t="s">
        <v>31</v>
      </c>
      <c r="C81" s="32" t="s">
        <v>154</v>
      </c>
      <c r="D81" s="107">
        <v>1050.8</v>
      </c>
      <c r="E81" s="107">
        <v>1050.8</v>
      </c>
      <c r="F81" s="108" t="str">
        <f t="shared" si="1"/>
        <v>-</v>
      </c>
    </row>
    <row r="82" spans="1:6" x14ac:dyDescent="0.2">
      <c r="A82" s="30" t="s">
        <v>155</v>
      </c>
      <c r="B82" s="31" t="s">
        <v>31</v>
      </c>
      <c r="C82" s="32" t="s">
        <v>156</v>
      </c>
      <c r="D82" s="107">
        <v>1050.8</v>
      </c>
      <c r="E82" s="107">
        <v>1050.8</v>
      </c>
      <c r="F82" s="108" t="str">
        <f t="shared" si="1"/>
        <v>-</v>
      </c>
    </row>
    <row r="83" spans="1:6" ht="22.5" x14ac:dyDescent="0.2">
      <c r="A83" s="30" t="s">
        <v>157</v>
      </c>
      <c r="B83" s="31" t="s">
        <v>31</v>
      </c>
      <c r="C83" s="32" t="s">
        <v>158</v>
      </c>
      <c r="D83" s="107">
        <v>1050.8</v>
      </c>
      <c r="E83" s="107">
        <v>1050.8</v>
      </c>
      <c r="F83" s="108" t="str">
        <f t="shared" si="1"/>
        <v>-</v>
      </c>
    </row>
    <row r="84" spans="1:6" x14ac:dyDescent="0.2">
      <c r="A84" s="30" t="s">
        <v>159</v>
      </c>
      <c r="B84" s="31" t="s">
        <v>31</v>
      </c>
      <c r="C84" s="32" t="s">
        <v>160</v>
      </c>
      <c r="D84" s="107">
        <v>48628788.829999998</v>
      </c>
      <c r="E84" s="107">
        <v>43062537.520000003</v>
      </c>
      <c r="F84" s="108">
        <f t="shared" si="1"/>
        <v>5566251.3099999949</v>
      </c>
    </row>
    <row r="85" spans="1:6" ht="33.75" x14ac:dyDescent="0.2">
      <c r="A85" s="30" t="s">
        <v>161</v>
      </c>
      <c r="B85" s="31" t="s">
        <v>31</v>
      </c>
      <c r="C85" s="32" t="s">
        <v>162</v>
      </c>
      <c r="D85" s="107">
        <v>48578788.829999998</v>
      </c>
      <c r="E85" s="107">
        <v>43305079.289999999</v>
      </c>
      <c r="F85" s="108">
        <f t="shared" ref="F85:F113" si="2">IF(OR(D85="-",IF(E85="-",0,E85)&gt;=IF(D85="-",0,D85)),"-",IF(D85="-",0,D85)-IF(E85="-",0,E85))</f>
        <v>5273709.5399999991</v>
      </c>
    </row>
    <row r="86" spans="1:6" ht="22.5" x14ac:dyDescent="0.2">
      <c r="A86" s="30" t="s">
        <v>163</v>
      </c>
      <c r="B86" s="31" t="s">
        <v>31</v>
      </c>
      <c r="C86" s="32" t="s">
        <v>164</v>
      </c>
      <c r="D86" s="107">
        <v>8554200</v>
      </c>
      <c r="E86" s="107">
        <v>8554200</v>
      </c>
      <c r="F86" s="108" t="str">
        <f t="shared" si="2"/>
        <v>-</v>
      </c>
    </row>
    <row r="87" spans="1:6" x14ac:dyDescent="0.2">
      <c r="A87" s="30" t="s">
        <v>165</v>
      </c>
      <c r="B87" s="31" t="s">
        <v>31</v>
      </c>
      <c r="C87" s="32" t="s">
        <v>166</v>
      </c>
      <c r="D87" s="107">
        <v>8554200</v>
      </c>
      <c r="E87" s="107">
        <v>8554200</v>
      </c>
      <c r="F87" s="108" t="str">
        <f t="shared" si="2"/>
        <v>-</v>
      </c>
    </row>
    <row r="88" spans="1:6" ht="22.5" x14ac:dyDescent="0.2">
      <c r="A88" s="30" t="s">
        <v>167</v>
      </c>
      <c r="B88" s="31" t="s">
        <v>31</v>
      </c>
      <c r="C88" s="32" t="s">
        <v>168</v>
      </c>
      <c r="D88" s="107">
        <v>8554200</v>
      </c>
      <c r="E88" s="107">
        <v>8554200</v>
      </c>
      <c r="F88" s="108" t="str">
        <f t="shared" si="2"/>
        <v>-</v>
      </c>
    </row>
    <row r="89" spans="1:6" ht="22.5" x14ac:dyDescent="0.2">
      <c r="A89" s="30" t="s">
        <v>169</v>
      </c>
      <c r="B89" s="31" t="s">
        <v>31</v>
      </c>
      <c r="C89" s="32" t="s">
        <v>170</v>
      </c>
      <c r="D89" s="107">
        <v>34965847.130000003</v>
      </c>
      <c r="E89" s="107">
        <v>29692137.59</v>
      </c>
      <c r="F89" s="108">
        <f t="shared" si="2"/>
        <v>5273709.5400000028</v>
      </c>
    </row>
    <row r="90" spans="1:6" ht="33.75" x14ac:dyDescent="0.2">
      <c r="A90" s="30" t="s">
        <v>171</v>
      </c>
      <c r="B90" s="31" t="s">
        <v>31</v>
      </c>
      <c r="C90" s="32" t="s">
        <v>172</v>
      </c>
      <c r="D90" s="107">
        <v>14383650</v>
      </c>
      <c r="E90" s="107">
        <v>14383650</v>
      </c>
      <c r="F90" s="108" t="str">
        <f t="shared" si="2"/>
        <v>-</v>
      </c>
    </row>
    <row r="91" spans="1:6" ht="33.75" x14ac:dyDescent="0.2">
      <c r="A91" s="30" t="s">
        <v>173</v>
      </c>
      <c r="B91" s="31" t="s">
        <v>31</v>
      </c>
      <c r="C91" s="32" t="s">
        <v>174</v>
      </c>
      <c r="D91" s="107">
        <v>14383650</v>
      </c>
      <c r="E91" s="107">
        <v>14383650</v>
      </c>
      <c r="F91" s="108" t="str">
        <f t="shared" si="2"/>
        <v>-</v>
      </c>
    </row>
    <row r="92" spans="1:6" ht="67.5" x14ac:dyDescent="0.2">
      <c r="A92" s="33" t="s">
        <v>175</v>
      </c>
      <c r="B92" s="31" t="s">
        <v>31</v>
      </c>
      <c r="C92" s="32" t="s">
        <v>176</v>
      </c>
      <c r="D92" s="107">
        <v>800700</v>
      </c>
      <c r="E92" s="107">
        <v>800700</v>
      </c>
      <c r="F92" s="108" t="str">
        <f t="shared" si="2"/>
        <v>-</v>
      </c>
    </row>
    <row r="93" spans="1:6" ht="78.75" x14ac:dyDescent="0.2">
      <c r="A93" s="33" t="s">
        <v>177</v>
      </c>
      <c r="B93" s="31" t="s">
        <v>31</v>
      </c>
      <c r="C93" s="32" t="s">
        <v>178</v>
      </c>
      <c r="D93" s="107">
        <v>800700</v>
      </c>
      <c r="E93" s="107">
        <v>800700</v>
      </c>
      <c r="F93" s="108" t="str">
        <f t="shared" si="2"/>
        <v>-</v>
      </c>
    </row>
    <row r="94" spans="1:6" ht="45" x14ac:dyDescent="0.2">
      <c r="A94" s="30" t="s">
        <v>179</v>
      </c>
      <c r="B94" s="31" t="s">
        <v>31</v>
      </c>
      <c r="C94" s="32" t="s">
        <v>180</v>
      </c>
      <c r="D94" s="107">
        <v>3000000</v>
      </c>
      <c r="E94" s="107">
        <v>3000000</v>
      </c>
      <c r="F94" s="108" t="str">
        <f t="shared" si="2"/>
        <v>-</v>
      </c>
    </row>
    <row r="95" spans="1:6" ht="45" x14ac:dyDescent="0.2">
      <c r="A95" s="30" t="s">
        <v>181</v>
      </c>
      <c r="B95" s="31" t="s">
        <v>31</v>
      </c>
      <c r="C95" s="32" t="s">
        <v>182</v>
      </c>
      <c r="D95" s="107">
        <v>3000000</v>
      </c>
      <c r="E95" s="107">
        <v>3000000</v>
      </c>
      <c r="F95" s="108" t="str">
        <f t="shared" si="2"/>
        <v>-</v>
      </c>
    </row>
    <row r="96" spans="1:6" ht="22.5" x14ac:dyDescent="0.2">
      <c r="A96" s="30" t="s">
        <v>183</v>
      </c>
      <c r="B96" s="31" t="s">
        <v>31</v>
      </c>
      <c r="C96" s="32" t="s">
        <v>184</v>
      </c>
      <c r="D96" s="107">
        <v>872000</v>
      </c>
      <c r="E96" s="107">
        <v>871999.83</v>
      </c>
      <c r="F96" s="108">
        <f t="shared" si="2"/>
        <v>0.17000000004190952</v>
      </c>
    </row>
    <row r="97" spans="1:6" ht="33.75" x14ac:dyDescent="0.2">
      <c r="A97" s="30" t="s">
        <v>185</v>
      </c>
      <c r="B97" s="31" t="s">
        <v>31</v>
      </c>
      <c r="C97" s="32" t="s">
        <v>186</v>
      </c>
      <c r="D97" s="107">
        <v>872000</v>
      </c>
      <c r="E97" s="107">
        <v>871999.83</v>
      </c>
      <c r="F97" s="108">
        <f t="shared" si="2"/>
        <v>0.17000000004190952</v>
      </c>
    </row>
    <row r="98" spans="1:6" x14ac:dyDescent="0.2">
      <c r="A98" s="30" t="s">
        <v>187</v>
      </c>
      <c r="B98" s="31" t="s">
        <v>31</v>
      </c>
      <c r="C98" s="32" t="s">
        <v>188</v>
      </c>
      <c r="D98" s="107">
        <v>15909497.130000001</v>
      </c>
      <c r="E98" s="107">
        <v>10635787.76</v>
      </c>
      <c r="F98" s="108">
        <f t="shared" si="2"/>
        <v>5273709.370000001</v>
      </c>
    </row>
    <row r="99" spans="1:6" x14ac:dyDescent="0.2">
      <c r="A99" s="30" t="s">
        <v>189</v>
      </c>
      <c r="B99" s="31" t="s">
        <v>31</v>
      </c>
      <c r="C99" s="32" t="s">
        <v>190</v>
      </c>
      <c r="D99" s="107">
        <v>15909497.130000001</v>
      </c>
      <c r="E99" s="107">
        <v>10635787.76</v>
      </c>
      <c r="F99" s="108">
        <f t="shared" si="2"/>
        <v>5273709.370000001</v>
      </c>
    </row>
    <row r="100" spans="1:6" ht="22.5" x14ac:dyDescent="0.2">
      <c r="A100" s="30" t="s">
        <v>191</v>
      </c>
      <c r="B100" s="31" t="s">
        <v>31</v>
      </c>
      <c r="C100" s="32" t="s">
        <v>192</v>
      </c>
      <c r="D100" s="107">
        <v>255400</v>
      </c>
      <c r="E100" s="107">
        <v>255400</v>
      </c>
      <c r="F100" s="108" t="str">
        <f t="shared" si="2"/>
        <v>-</v>
      </c>
    </row>
    <row r="101" spans="1:6" ht="33.75" x14ac:dyDescent="0.2">
      <c r="A101" s="30" t="s">
        <v>193</v>
      </c>
      <c r="B101" s="31" t="s">
        <v>31</v>
      </c>
      <c r="C101" s="32" t="s">
        <v>194</v>
      </c>
      <c r="D101" s="107">
        <v>1000</v>
      </c>
      <c r="E101" s="107">
        <v>1000</v>
      </c>
      <c r="F101" s="108" t="str">
        <f t="shared" si="2"/>
        <v>-</v>
      </c>
    </row>
    <row r="102" spans="1:6" ht="33.75" x14ac:dyDescent="0.2">
      <c r="A102" s="30" t="s">
        <v>195</v>
      </c>
      <c r="B102" s="31" t="s">
        <v>31</v>
      </c>
      <c r="C102" s="32" t="s">
        <v>196</v>
      </c>
      <c r="D102" s="107">
        <v>1000</v>
      </c>
      <c r="E102" s="107">
        <v>1000</v>
      </c>
      <c r="F102" s="108" t="str">
        <f t="shared" si="2"/>
        <v>-</v>
      </c>
    </row>
    <row r="103" spans="1:6" ht="33.75" x14ac:dyDescent="0.2">
      <c r="A103" s="30" t="s">
        <v>197</v>
      </c>
      <c r="B103" s="31" t="s">
        <v>31</v>
      </c>
      <c r="C103" s="32" t="s">
        <v>198</v>
      </c>
      <c r="D103" s="107">
        <v>254400</v>
      </c>
      <c r="E103" s="107">
        <v>254400</v>
      </c>
      <c r="F103" s="108" t="str">
        <f t="shared" si="2"/>
        <v>-</v>
      </c>
    </row>
    <row r="104" spans="1:6" ht="33.75" x14ac:dyDescent="0.2">
      <c r="A104" s="30" t="s">
        <v>199</v>
      </c>
      <c r="B104" s="31" t="s">
        <v>31</v>
      </c>
      <c r="C104" s="32" t="s">
        <v>200</v>
      </c>
      <c r="D104" s="107">
        <v>254400</v>
      </c>
      <c r="E104" s="107">
        <v>254400</v>
      </c>
      <c r="F104" s="108" t="str">
        <f t="shared" si="2"/>
        <v>-</v>
      </c>
    </row>
    <row r="105" spans="1:6" x14ac:dyDescent="0.2">
      <c r="A105" s="30" t="s">
        <v>201</v>
      </c>
      <c r="B105" s="31" t="s">
        <v>31</v>
      </c>
      <c r="C105" s="32" t="s">
        <v>202</v>
      </c>
      <c r="D105" s="107">
        <v>4803341.7</v>
      </c>
      <c r="E105" s="107">
        <v>4803341.7</v>
      </c>
      <c r="F105" s="108" t="str">
        <f t="shared" si="2"/>
        <v>-</v>
      </c>
    </row>
    <row r="106" spans="1:6" ht="22.5" x14ac:dyDescent="0.2">
      <c r="A106" s="30" t="s">
        <v>203</v>
      </c>
      <c r="B106" s="31" t="s">
        <v>31</v>
      </c>
      <c r="C106" s="32" t="s">
        <v>204</v>
      </c>
      <c r="D106" s="107">
        <v>4803341.7</v>
      </c>
      <c r="E106" s="107">
        <v>4803341.7</v>
      </c>
      <c r="F106" s="108" t="str">
        <f t="shared" si="2"/>
        <v>-</v>
      </c>
    </row>
    <row r="107" spans="1:6" ht="22.5" x14ac:dyDescent="0.2">
      <c r="A107" s="30" t="s">
        <v>205</v>
      </c>
      <c r="B107" s="31" t="s">
        <v>31</v>
      </c>
      <c r="C107" s="32" t="s">
        <v>206</v>
      </c>
      <c r="D107" s="107">
        <v>4803341.7</v>
      </c>
      <c r="E107" s="107">
        <v>4803341.7</v>
      </c>
      <c r="F107" s="108" t="str">
        <f t="shared" si="2"/>
        <v>-</v>
      </c>
    </row>
    <row r="108" spans="1:6" x14ac:dyDescent="0.2">
      <c r="A108" s="30" t="s">
        <v>207</v>
      </c>
      <c r="B108" s="31" t="s">
        <v>31</v>
      </c>
      <c r="C108" s="32" t="s">
        <v>208</v>
      </c>
      <c r="D108" s="107">
        <v>50000</v>
      </c>
      <c r="E108" s="107">
        <v>39825</v>
      </c>
      <c r="F108" s="108">
        <f t="shared" si="2"/>
        <v>10175</v>
      </c>
    </row>
    <row r="109" spans="1:6" ht="22.5" x14ac:dyDescent="0.2">
      <c r="A109" s="30" t="s">
        <v>209</v>
      </c>
      <c r="B109" s="31" t="s">
        <v>31</v>
      </c>
      <c r="C109" s="32" t="s">
        <v>210</v>
      </c>
      <c r="D109" s="107">
        <v>50000</v>
      </c>
      <c r="E109" s="107">
        <v>39825</v>
      </c>
      <c r="F109" s="108">
        <f t="shared" si="2"/>
        <v>10175</v>
      </c>
    </row>
    <row r="110" spans="1:6" ht="22.5" x14ac:dyDescent="0.2">
      <c r="A110" s="30" t="s">
        <v>209</v>
      </c>
      <c r="B110" s="31" t="s">
        <v>31</v>
      </c>
      <c r="C110" s="32" t="s">
        <v>211</v>
      </c>
      <c r="D110" s="107">
        <v>50000</v>
      </c>
      <c r="E110" s="107">
        <v>39825</v>
      </c>
      <c r="F110" s="108">
        <f t="shared" si="2"/>
        <v>10175</v>
      </c>
    </row>
    <row r="111" spans="1:6" ht="33.75" x14ac:dyDescent="0.2">
      <c r="A111" s="30" t="s">
        <v>212</v>
      </c>
      <c r="B111" s="31" t="s">
        <v>31</v>
      </c>
      <c r="C111" s="32" t="s">
        <v>213</v>
      </c>
      <c r="D111" s="107" t="s">
        <v>46</v>
      </c>
      <c r="E111" s="107">
        <v>-282366.77</v>
      </c>
      <c r="F111" s="108" t="str">
        <f t="shared" si="2"/>
        <v>-</v>
      </c>
    </row>
    <row r="112" spans="1:6" ht="45" x14ac:dyDescent="0.2">
      <c r="A112" s="30" t="s">
        <v>214</v>
      </c>
      <c r="B112" s="31" t="s">
        <v>31</v>
      </c>
      <c r="C112" s="32" t="s">
        <v>215</v>
      </c>
      <c r="D112" s="107" t="s">
        <v>46</v>
      </c>
      <c r="E112" s="107">
        <v>-282366.77</v>
      </c>
      <c r="F112" s="108" t="str">
        <f t="shared" si="2"/>
        <v>-</v>
      </c>
    </row>
    <row r="113" spans="1:6" ht="45" x14ac:dyDescent="0.2">
      <c r="A113" s="30" t="s">
        <v>216</v>
      </c>
      <c r="B113" s="31" t="s">
        <v>31</v>
      </c>
      <c r="C113" s="32" t="s">
        <v>217</v>
      </c>
      <c r="D113" s="107" t="s">
        <v>46</v>
      </c>
      <c r="E113" s="107">
        <v>-282366.77</v>
      </c>
      <c r="F113" s="108" t="str">
        <f t="shared" si="2"/>
        <v>-</v>
      </c>
    </row>
    <row r="114" spans="1:6" ht="12.75" customHeight="1" x14ac:dyDescent="0.2">
      <c r="A114" s="34"/>
      <c r="B114" s="35"/>
      <c r="C114" s="35"/>
      <c r="D114" s="36"/>
      <c r="E114" s="36"/>
      <c r="F114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" top="0.39370078740157483" bottom="0.39370078740157483" header="0" footer="0"/>
  <pageSetup paperSize="9" scale="7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topLeftCell="A102" workbookViewId="0">
      <selection activeCell="D13" sqref="D13:F1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9.570312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218</v>
      </c>
      <c r="B2" s="89"/>
      <c r="C2" s="89"/>
      <c r="D2" s="89"/>
      <c r="E2" s="1"/>
      <c r="F2" s="13" t="s">
        <v>219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96" t="s">
        <v>21</v>
      </c>
      <c r="B4" s="77" t="s">
        <v>22</v>
      </c>
      <c r="C4" s="94" t="s">
        <v>220</v>
      </c>
      <c r="D4" s="80" t="s">
        <v>24</v>
      </c>
      <c r="E4" s="99" t="s">
        <v>25</v>
      </c>
      <c r="F4" s="86" t="s">
        <v>26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38"/>
      <c r="D10" s="81"/>
      <c r="E10" s="39"/>
      <c r="F10" s="40"/>
    </row>
    <row r="11" spans="1:6" ht="13.15" hidden="1" customHeight="1" x14ac:dyDescent="0.2">
      <c r="A11" s="98"/>
      <c r="B11" s="79"/>
      <c r="C11" s="41"/>
      <c r="D11" s="82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x14ac:dyDescent="0.2">
      <c r="A13" s="45" t="s">
        <v>221</v>
      </c>
      <c r="B13" s="46" t="s">
        <v>222</v>
      </c>
      <c r="C13" s="47" t="s">
        <v>223</v>
      </c>
      <c r="D13" s="109">
        <v>63367134.119999997</v>
      </c>
      <c r="E13" s="110">
        <v>57727295.979999997</v>
      </c>
      <c r="F13" s="111">
        <f>IF(OR(D13="-",IF(E13="-",0,E13)&gt;=IF(D13="-",0,D13)),"-",IF(D13="-",0,D13)-IF(E13="-",0,E13))</f>
        <v>5639838.1400000006</v>
      </c>
    </row>
    <row r="14" spans="1:6" x14ac:dyDescent="0.2">
      <c r="A14" s="48" t="s">
        <v>33</v>
      </c>
      <c r="B14" s="49"/>
      <c r="C14" s="50"/>
      <c r="D14" s="51"/>
      <c r="E14" s="52"/>
      <c r="F14" s="53"/>
    </row>
    <row r="15" spans="1:6" x14ac:dyDescent="0.2">
      <c r="A15" s="45" t="s">
        <v>224</v>
      </c>
      <c r="B15" s="46" t="s">
        <v>222</v>
      </c>
      <c r="C15" s="47" t="s">
        <v>225</v>
      </c>
      <c r="D15" s="109">
        <v>7905333.2599999998</v>
      </c>
      <c r="E15" s="110">
        <v>7808159.0999999996</v>
      </c>
      <c r="F15" s="111">
        <f t="shared" ref="F15:F46" si="0">IF(OR(D15="-",IF(E15="-",0,E15)&gt;=IF(D15="-",0,D15)),"-",IF(D15="-",0,D15)-IF(E15="-",0,E15))</f>
        <v>97174.160000000149</v>
      </c>
    </row>
    <row r="16" spans="1:6" ht="45" x14ac:dyDescent="0.2">
      <c r="A16" s="45" t="s">
        <v>226</v>
      </c>
      <c r="B16" s="46" t="s">
        <v>222</v>
      </c>
      <c r="C16" s="47" t="s">
        <v>227</v>
      </c>
      <c r="D16" s="109">
        <v>7467733.2599999998</v>
      </c>
      <c r="E16" s="110">
        <v>7448221.6299999999</v>
      </c>
      <c r="F16" s="111">
        <f t="shared" si="0"/>
        <v>19511.629999999888</v>
      </c>
    </row>
    <row r="17" spans="1:6" ht="56.25" x14ac:dyDescent="0.2">
      <c r="A17" s="24" t="s">
        <v>228</v>
      </c>
      <c r="B17" s="54" t="s">
        <v>222</v>
      </c>
      <c r="C17" s="26" t="s">
        <v>229</v>
      </c>
      <c r="D17" s="103">
        <v>5074600</v>
      </c>
      <c r="E17" s="112">
        <v>5074600</v>
      </c>
      <c r="F17" s="113" t="str">
        <f t="shared" si="0"/>
        <v>-</v>
      </c>
    </row>
    <row r="18" spans="1:6" ht="22.5" x14ac:dyDescent="0.2">
      <c r="A18" s="24" t="s">
        <v>230</v>
      </c>
      <c r="B18" s="54" t="s">
        <v>222</v>
      </c>
      <c r="C18" s="26" t="s">
        <v>231</v>
      </c>
      <c r="D18" s="103">
        <v>5074600</v>
      </c>
      <c r="E18" s="112">
        <v>5074600</v>
      </c>
      <c r="F18" s="113" t="str">
        <f t="shared" si="0"/>
        <v>-</v>
      </c>
    </row>
    <row r="19" spans="1:6" ht="22.5" x14ac:dyDescent="0.2">
      <c r="A19" s="24" t="s">
        <v>232</v>
      </c>
      <c r="B19" s="54" t="s">
        <v>222</v>
      </c>
      <c r="C19" s="26" t="s">
        <v>233</v>
      </c>
      <c r="D19" s="103">
        <v>3730716.42</v>
      </c>
      <c r="E19" s="112">
        <v>3730716.42</v>
      </c>
      <c r="F19" s="113" t="str">
        <f t="shared" si="0"/>
        <v>-</v>
      </c>
    </row>
    <row r="20" spans="1:6" ht="33.75" x14ac:dyDescent="0.2">
      <c r="A20" s="24" t="s">
        <v>234</v>
      </c>
      <c r="B20" s="54" t="s">
        <v>222</v>
      </c>
      <c r="C20" s="26" t="s">
        <v>235</v>
      </c>
      <c r="D20" s="103">
        <v>166375</v>
      </c>
      <c r="E20" s="112">
        <v>166375</v>
      </c>
      <c r="F20" s="113" t="str">
        <f t="shared" si="0"/>
        <v>-</v>
      </c>
    </row>
    <row r="21" spans="1:6" ht="33.75" x14ac:dyDescent="0.2">
      <c r="A21" s="24" t="s">
        <v>236</v>
      </c>
      <c r="B21" s="54" t="s">
        <v>222</v>
      </c>
      <c r="C21" s="26" t="s">
        <v>237</v>
      </c>
      <c r="D21" s="103">
        <v>1177508.58</v>
      </c>
      <c r="E21" s="112">
        <v>1177508.58</v>
      </c>
      <c r="F21" s="113" t="str">
        <f t="shared" si="0"/>
        <v>-</v>
      </c>
    </row>
    <row r="22" spans="1:6" ht="22.5" x14ac:dyDescent="0.2">
      <c r="A22" s="24" t="s">
        <v>238</v>
      </c>
      <c r="B22" s="54" t="s">
        <v>222</v>
      </c>
      <c r="C22" s="26" t="s">
        <v>239</v>
      </c>
      <c r="D22" s="103">
        <v>1950300</v>
      </c>
      <c r="E22" s="112">
        <v>1931695.57</v>
      </c>
      <c r="F22" s="113">
        <f t="shared" si="0"/>
        <v>18604.429999999935</v>
      </c>
    </row>
    <row r="23" spans="1:6" ht="22.5" x14ac:dyDescent="0.2">
      <c r="A23" s="24" t="s">
        <v>240</v>
      </c>
      <c r="B23" s="54" t="s">
        <v>222</v>
      </c>
      <c r="C23" s="26" t="s">
        <v>241</v>
      </c>
      <c r="D23" s="103">
        <v>1950300</v>
      </c>
      <c r="E23" s="112">
        <v>1931695.57</v>
      </c>
      <c r="F23" s="113">
        <f t="shared" si="0"/>
        <v>18604.429999999935</v>
      </c>
    </row>
    <row r="24" spans="1:6" ht="22.5" x14ac:dyDescent="0.2">
      <c r="A24" s="24" t="s">
        <v>242</v>
      </c>
      <c r="B24" s="54" t="s">
        <v>222</v>
      </c>
      <c r="C24" s="26" t="s">
        <v>243</v>
      </c>
      <c r="D24" s="103">
        <v>759950</v>
      </c>
      <c r="E24" s="112">
        <v>757820.08</v>
      </c>
      <c r="F24" s="113">
        <f t="shared" si="0"/>
        <v>2129.9200000000419</v>
      </c>
    </row>
    <row r="25" spans="1:6" x14ac:dyDescent="0.2">
      <c r="A25" s="24" t="s">
        <v>244</v>
      </c>
      <c r="B25" s="54" t="s">
        <v>222</v>
      </c>
      <c r="C25" s="26" t="s">
        <v>245</v>
      </c>
      <c r="D25" s="103">
        <v>1190350</v>
      </c>
      <c r="E25" s="112">
        <v>1173875.49</v>
      </c>
      <c r="F25" s="113">
        <f t="shared" si="0"/>
        <v>16474.510000000009</v>
      </c>
    </row>
    <row r="26" spans="1:6" x14ac:dyDescent="0.2">
      <c r="A26" s="24" t="s">
        <v>246</v>
      </c>
      <c r="B26" s="54" t="s">
        <v>222</v>
      </c>
      <c r="C26" s="26" t="s">
        <v>247</v>
      </c>
      <c r="D26" s="103">
        <v>438283.26</v>
      </c>
      <c r="E26" s="112">
        <v>438283.26</v>
      </c>
      <c r="F26" s="113" t="str">
        <f t="shared" si="0"/>
        <v>-</v>
      </c>
    </row>
    <row r="27" spans="1:6" x14ac:dyDescent="0.2">
      <c r="A27" s="24" t="s">
        <v>201</v>
      </c>
      <c r="B27" s="54" t="s">
        <v>222</v>
      </c>
      <c r="C27" s="26" t="s">
        <v>248</v>
      </c>
      <c r="D27" s="103">
        <v>438283.26</v>
      </c>
      <c r="E27" s="112">
        <v>438283.26</v>
      </c>
      <c r="F27" s="113" t="str">
        <f t="shared" si="0"/>
        <v>-</v>
      </c>
    </row>
    <row r="28" spans="1:6" x14ac:dyDescent="0.2">
      <c r="A28" s="24" t="s">
        <v>249</v>
      </c>
      <c r="B28" s="54" t="s">
        <v>222</v>
      </c>
      <c r="C28" s="26" t="s">
        <v>250</v>
      </c>
      <c r="D28" s="103">
        <v>4550</v>
      </c>
      <c r="E28" s="112">
        <v>3642.8</v>
      </c>
      <c r="F28" s="113">
        <f t="shared" si="0"/>
        <v>907.19999999999982</v>
      </c>
    </row>
    <row r="29" spans="1:6" x14ac:dyDescent="0.2">
      <c r="A29" s="24" t="s">
        <v>251</v>
      </c>
      <c r="B29" s="54" t="s">
        <v>222</v>
      </c>
      <c r="C29" s="26" t="s">
        <v>252</v>
      </c>
      <c r="D29" s="103">
        <v>4550</v>
      </c>
      <c r="E29" s="112">
        <v>3642.8</v>
      </c>
      <c r="F29" s="113">
        <f t="shared" si="0"/>
        <v>907.19999999999982</v>
      </c>
    </row>
    <row r="30" spans="1:6" x14ac:dyDescent="0.2">
      <c r="A30" s="24" t="s">
        <v>253</v>
      </c>
      <c r="B30" s="54" t="s">
        <v>222</v>
      </c>
      <c r="C30" s="26" t="s">
        <v>254</v>
      </c>
      <c r="D30" s="103">
        <v>4550</v>
      </c>
      <c r="E30" s="112">
        <v>3642.8</v>
      </c>
      <c r="F30" s="113">
        <f t="shared" si="0"/>
        <v>907.19999999999982</v>
      </c>
    </row>
    <row r="31" spans="1:6" x14ac:dyDescent="0.2">
      <c r="A31" s="45" t="s">
        <v>255</v>
      </c>
      <c r="B31" s="46" t="s">
        <v>222</v>
      </c>
      <c r="C31" s="47" t="s">
        <v>256</v>
      </c>
      <c r="D31" s="109">
        <v>75000</v>
      </c>
      <c r="E31" s="110" t="s">
        <v>46</v>
      </c>
      <c r="F31" s="111">
        <f t="shared" si="0"/>
        <v>75000</v>
      </c>
    </row>
    <row r="32" spans="1:6" x14ac:dyDescent="0.2">
      <c r="A32" s="24" t="s">
        <v>249</v>
      </c>
      <c r="B32" s="54" t="s">
        <v>222</v>
      </c>
      <c r="C32" s="26" t="s">
        <v>257</v>
      </c>
      <c r="D32" s="103">
        <v>75000</v>
      </c>
      <c r="E32" s="112" t="s">
        <v>46</v>
      </c>
      <c r="F32" s="113">
        <f t="shared" si="0"/>
        <v>75000</v>
      </c>
    </row>
    <row r="33" spans="1:6" x14ac:dyDescent="0.2">
      <c r="A33" s="24" t="s">
        <v>258</v>
      </c>
      <c r="B33" s="54" t="s">
        <v>222</v>
      </c>
      <c r="C33" s="26" t="s">
        <v>259</v>
      </c>
      <c r="D33" s="103">
        <v>75000</v>
      </c>
      <c r="E33" s="112" t="s">
        <v>46</v>
      </c>
      <c r="F33" s="113">
        <f t="shared" si="0"/>
        <v>75000</v>
      </c>
    </row>
    <row r="34" spans="1:6" x14ac:dyDescent="0.2">
      <c r="A34" s="45" t="s">
        <v>260</v>
      </c>
      <c r="B34" s="46" t="s">
        <v>222</v>
      </c>
      <c r="C34" s="47" t="s">
        <v>261</v>
      </c>
      <c r="D34" s="109">
        <v>362600</v>
      </c>
      <c r="E34" s="110">
        <v>359937.47</v>
      </c>
      <c r="F34" s="111">
        <f t="shared" si="0"/>
        <v>2662.5300000000279</v>
      </c>
    </row>
    <row r="35" spans="1:6" ht="22.5" x14ac:dyDescent="0.2">
      <c r="A35" s="24" t="s">
        <v>238</v>
      </c>
      <c r="B35" s="54" t="s">
        <v>222</v>
      </c>
      <c r="C35" s="26" t="s">
        <v>262</v>
      </c>
      <c r="D35" s="103">
        <v>287600</v>
      </c>
      <c r="E35" s="112">
        <v>287261.59999999998</v>
      </c>
      <c r="F35" s="113">
        <f t="shared" si="0"/>
        <v>338.40000000002328</v>
      </c>
    </row>
    <row r="36" spans="1:6" ht="22.5" x14ac:dyDescent="0.2">
      <c r="A36" s="24" t="s">
        <v>240</v>
      </c>
      <c r="B36" s="54" t="s">
        <v>222</v>
      </c>
      <c r="C36" s="26" t="s">
        <v>263</v>
      </c>
      <c r="D36" s="103">
        <v>287600</v>
      </c>
      <c r="E36" s="112">
        <v>287261.59999999998</v>
      </c>
      <c r="F36" s="113">
        <f t="shared" si="0"/>
        <v>338.40000000002328</v>
      </c>
    </row>
    <row r="37" spans="1:6" ht="22.5" x14ac:dyDescent="0.2">
      <c r="A37" s="24" t="s">
        <v>242</v>
      </c>
      <c r="B37" s="54" t="s">
        <v>222</v>
      </c>
      <c r="C37" s="26" t="s">
        <v>264</v>
      </c>
      <c r="D37" s="103">
        <v>182410</v>
      </c>
      <c r="E37" s="112">
        <v>182071.6</v>
      </c>
      <c r="F37" s="113">
        <f t="shared" si="0"/>
        <v>338.39999999999418</v>
      </c>
    </row>
    <row r="38" spans="1:6" x14ac:dyDescent="0.2">
      <c r="A38" s="24" t="s">
        <v>244</v>
      </c>
      <c r="B38" s="54" t="s">
        <v>222</v>
      </c>
      <c r="C38" s="26" t="s">
        <v>265</v>
      </c>
      <c r="D38" s="103">
        <v>105190</v>
      </c>
      <c r="E38" s="112">
        <v>105190</v>
      </c>
      <c r="F38" s="113" t="str">
        <f t="shared" si="0"/>
        <v>-</v>
      </c>
    </row>
    <row r="39" spans="1:6" x14ac:dyDescent="0.2">
      <c r="A39" s="24" t="s">
        <v>249</v>
      </c>
      <c r="B39" s="54" t="s">
        <v>222</v>
      </c>
      <c r="C39" s="26" t="s">
        <v>266</v>
      </c>
      <c r="D39" s="103">
        <v>75000</v>
      </c>
      <c r="E39" s="112">
        <v>72675.87</v>
      </c>
      <c r="F39" s="113">
        <f t="shared" si="0"/>
        <v>2324.1300000000047</v>
      </c>
    </row>
    <row r="40" spans="1:6" x14ac:dyDescent="0.2">
      <c r="A40" s="24" t="s">
        <v>267</v>
      </c>
      <c r="B40" s="54" t="s">
        <v>222</v>
      </c>
      <c r="C40" s="26" t="s">
        <v>268</v>
      </c>
      <c r="D40" s="103">
        <v>15000</v>
      </c>
      <c r="E40" s="112">
        <v>15000</v>
      </c>
      <c r="F40" s="113" t="str">
        <f t="shared" si="0"/>
        <v>-</v>
      </c>
    </row>
    <row r="41" spans="1:6" ht="22.5" x14ac:dyDescent="0.2">
      <c r="A41" s="24" t="s">
        <v>269</v>
      </c>
      <c r="B41" s="54" t="s">
        <v>222</v>
      </c>
      <c r="C41" s="26" t="s">
        <v>270</v>
      </c>
      <c r="D41" s="103">
        <v>15000</v>
      </c>
      <c r="E41" s="112">
        <v>15000</v>
      </c>
      <c r="F41" s="113" t="str">
        <f t="shared" si="0"/>
        <v>-</v>
      </c>
    </row>
    <row r="42" spans="1:6" x14ac:dyDescent="0.2">
      <c r="A42" s="24" t="s">
        <v>251</v>
      </c>
      <c r="B42" s="54" t="s">
        <v>222</v>
      </c>
      <c r="C42" s="26" t="s">
        <v>271</v>
      </c>
      <c r="D42" s="103">
        <v>60000</v>
      </c>
      <c r="E42" s="112">
        <v>57675.87</v>
      </c>
      <c r="F42" s="113">
        <f t="shared" si="0"/>
        <v>2324.1299999999974</v>
      </c>
    </row>
    <row r="43" spans="1:6" x14ac:dyDescent="0.2">
      <c r="A43" s="24" t="s">
        <v>272</v>
      </c>
      <c r="B43" s="54" t="s">
        <v>222</v>
      </c>
      <c r="C43" s="26" t="s">
        <v>273</v>
      </c>
      <c r="D43" s="103">
        <v>666.67</v>
      </c>
      <c r="E43" s="112">
        <v>666.67</v>
      </c>
      <c r="F43" s="113" t="str">
        <f t="shared" si="0"/>
        <v>-</v>
      </c>
    </row>
    <row r="44" spans="1:6" x14ac:dyDescent="0.2">
      <c r="A44" s="24" t="s">
        <v>253</v>
      </c>
      <c r="B44" s="54" t="s">
        <v>222</v>
      </c>
      <c r="C44" s="26" t="s">
        <v>274</v>
      </c>
      <c r="D44" s="103">
        <v>59333.33</v>
      </c>
      <c r="E44" s="112">
        <v>57009.2</v>
      </c>
      <c r="F44" s="113">
        <f t="shared" si="0"/>
        <v>2324.1300000000047</v>
      </c>
    </row>
    <row r="45" spans="1:6" x14ac:dyDescent="0.2">
      <c r="A45" s="45" t="s">
        <v>275</v>
      </c>
      <c r="B45" s="46" t="s">
        <v>222</v>
      </c>
      <c r="C45" s="47" t="s">
        <v>276</v>
      </c>
      <c r="D45" s="109">
        <v>254400</v>
      </c>
      <c r="E45" s="110">
        <v>254400</v>
      </c>
      <c r="F45" s="111" t="str">
        <f t="shared" si="0"/>
        <v>-</v>
      </c>
    </row>
    <row r="46" spans="1:6" x14ac:dyDescent="0.2">
      <c r="A46" s="45" t="s">
        <v>277</v>
      </c>
      <c r="B46" s="46" t="s">
        <v>222</v>
      </c>
      <c r="C46" s="47" t="s">
        <v>278</v>
      </c>
      <c r="D46" s="109">
        <v>254400</v>
      </c>
      <c r="E46" s="110">
        <v>254400</v>
      </c>
      <c r="F46" s="111" t="str">
        <f t="shared" si="0"/>
        <v>-</v>
      </c>
    </row>
    <row r="47" spans="1:6" ht="56.25" x14ac:dyDescent="0.2">
      <c r="A47" s="24" t="s">
        <v>228</v>
      </c>
      <c r="B47" s="54" t="s">
        <v>222</v>
      </c>
      <c r="C47" s="26" t="s">
        <v>279</v>
      </c>
      <c r="D47" s="103">
        <v>243347.48</v>
      </c>
      <c r="E47" s="112">
        <v>243347.48</v>
      </c>
      <c r="F47" s="113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230</v>
      </c>
      <c r="B48" s="54" t="s">
        <v>222</v>
      </c>
      <c r="C48" s="26" t="s">
        <v>280</v>
      </c>
      <c r="D48" s="103">
        <v>243347.48</v>
      </c>
      <c r="E48" s="112">
        <v>243347.48</v>
      </c>
      <c r="F48" s="113" t="str">
        <f t="shared" si="1"/>
        <v>-</v>
      </c>
    </row>
    <row r="49" spans="1:6" ht="22.5" x14ac:dyDescent="0.2">
      <c r="A49" s="24" t="s">
        <v>232</v>
      </c>
      <c r="B49" s="54" t="s">
        <v>222</v>
      </c>
      <c r="C49" s="26" t="s">
        <v>281</v>
      </c>
      <c r="D49" s="103">
        <v>186205.81</v>
      </c>
      <c r="E49" s="112">
        <v>186205.81</v>
      </c>
      <c r="F49" s="113" t="str">
        <f t="shared" si="1"/>
        <v>-</v>
      </c>
    </row>
    <row r="50" spans="1:6" ht="33.75" x14ac:dyDescent="0.2">
      <c r="A50" s="24" t="s">
        <v>236</v>
      </c>
      <c r="B50" s="54" t="s">
        <v>222</v>
      </c>
      <c r="C50" s="26" t="s">
        <v>282</v>
      </c>
      <c r="D50" s="103">
        <v>57141.67</v>
      </c>
      <c r="E50" s="112">
        <v>57141.67</v>
      </c>
      <c r="F50" s="113" t="str">
        <f t="shared" si="1"/>
        <v>-</v>
      </c>
    </row>
    <row r="51" spans="1:6" ht="22.5" x14ac:dyDescent="0.2">
      <c r="A51" s="24" t="s">
        <v>238</v>
      </c>
      <c r="B51" s="54" t="s">
        <v>222</v>
      </c>
      <c r="C51" s="26" t="s">
        <v>283</v>
      </c>
      <c r="D51" s="103">
        <v>11052.52</v>
      </c>
      <c r="E51" s="112">
        <v>11052.52</v>
      </c>
      <c r="F51" s="113" t="str">
        <f t="shared" si="1"/>
        <v>-</v>
      </c>
    </row>
    <row r="52" spans="1:6" ht="22.5" x14ac:dyDescent="0.2">
      <c r="A52" s="24" t="s">
        <v>240</v>
      </c>
      <c r="B52" s="54" t="s">
        <v>222</v>
      </c>
      <c r="C52" s="26" t="s">
        <v>284</v>
      </c>
      <c r="D52" s="103">
        <v>11052.52</v>
      </c>
      <c r="E52" s="112">
        <v>11052.52</v>
      </c>
      <c r="F52" s="113" t="str">
        <f t="shared" si="1"/>
        <v>-</v>
      </c>
    </row>
    <row r="53" spans="1:6" x14ac:dyDescent="0.2">
      <c r="A53" s="24" t="s">
        <v>244</v>
      </c>
      <c r="B53" s="54" t="s">
        <v>222</v>
      </c>
      <c r="C53" s="26" t="s">
        <v>285</v>
      </c>
      <c r="D53" s="103">
        <v>11052.52</v>
      </c>
      <c r="E53" s="112">
        <v>11052.52</v>
      </c>
      <c r="F53" s="113" t="str">
        <f t="shared" si="1"/>
        <v>-</v>
      </c>
    </row>
    <row r="54" spans="1:6" ht="22.5" x14ac:dyDescent="0.2">
      <c r="A54" s="45" t="s">
        <v>286</v>
      </c>
      <c r="B54" s="46" t="s">
        <v>222</v>
      </c>
      <c r="C54" s="47" t="s">
        <v>287</v>
      </c>
      <c r="D54" s="109">
        <v>254998</v>
      </c>
      <c r="E54" s="110">
        <v>235780.72</v>
      </c>
      <c r="F54" s="111">
        <f t="shared" si="1"/>
        <v>19217.28</v>
      </c>
    </row>
    <row r="55" spans="1:6" ht="33.75" x14ac:dyDescent="0.2">
      <c r="A55" s="45" t="s">
        <v>288</v>
      </c>
      <c r="B55" s="46" t="s">
        <v>222</v>
      </c>
      <c r="C55" s="47" t="s">
        <v>289</v>
      </c>
      <c r="D55" s="109">
        <v>55000</v>
      </c>
      <c r="E55" s="110">
        <v>36000</v>
      </c>
      <c r="F55" s="111">
        <f t="shared" si="1"/>
        <v>19000</v>
      </c>
    </row>
    <row r="56" spans="1:6" ht="22.5" x14ac:dyDescent="0.2">
      <c r="A56" s="24" t="s">
        <v>238</v>
      </c>
      <c r="B56" s="54" t="s">
        <v>222</v>
      </c>
      <c r="C56" s="26" t="s">
        <v>290</v>
      </c>
      <c r="D56" s="103">
        <v>55000</v>
      </c>
      <c r="E56" s="112">
        <v>36000</v>
      </c>
      <c r="F56" s="113">
        <f t="shared" si="1"/>
        <v>19000</v>
      </c>
    </row>
    <row r="57" spans="1:6" ht="22.5" x14ac:dyDescent="0.2">
      <c r="A57" s="24" t="s">
        <v>240</v>
      </c>
      <c r="B57" s="54" t="s">
        <v>222</v>
      </c>
      <c r="C57" s="26" t="s">
        <v>291</v>
      </c>
      <c r="D57" s="103">
        <v>55000</v>
      </c>
      <c r="E57" s="112">
        <v>36000</v>
      </c>
      <c r="F57" s="113">
        <f t="shared" si="1"/>
        <v>19000</v>
      </c>
    </row>
    <row r="58" spans="1:6" x14ac:dyDescent="0.2">
      <c r="A58" s="24" t="s">
        <v>244</v>
      </c>
      <c r="B58" s="54" t="s">
        <v>222</v>
      </c>
      <c r="C58" s="26" t="s">
        <v>292</v>
      </c>
      <c r="D58" s="103">
        <v>55000</v>
      </c>
      <c r="E58" s="112">
        <v>36000</v>
      </c>
      <c r="F58" s="113">
        <f t="shared" si="1"/>
        <v>19000</v>
      </c>
    </row>
    <row r="59" spans="1:6" x14ac:dyDescent="0.2">
      <c r="A59" s="45" t="s">
        <v>293</v>
      </c>
      <c r="B59" s="46" t="s">
        <v>222</v>
      </c>
      <c r="C59" s="47" t="s">
        <v>294</v>
      </c>
      <c r="D59" s="109">
        <v>199998</v>
      </c>
      <c r="E59" s="110">
        <v>199780.72</v>
      </c>
      <c r="F59" s="111">
        <f t="shared" si="1"/>
        <v>217.27999999999884</v>
      </c>
    </row>
    <row r="60" spans="1:6" ht="22.5" x14ac:dyDescent="0.2">
      <c r="A60" s="24" t="s">
        <v>238</v>
      </c>
      <c r="B60" s="54" t="s">
        <v>222</v>
      </c>
      <c r="C60" s="26" t="s">
        <v>295</v>
      </c>
      <c r="D60" s="103">
        <v>199998</v>
      </c>
      <c r="E60" s="112">
        <v>199780.72</v>
      </c>
      <c r="F60" s="113">
        <f t="shared" si="1"/>
        <v>217.27999999999884</v>
      </c>
    </row>
    <row r="61" spans="1:6" ht="22.5" x14ac:dyDescent="0.2">
      <c r="A61" s="24" t="s">
        <v>240</v>
      </c>
      <c r="B61" s="54" t="s">
        <v>222</v>
      </c>
      <c r="C61" s="26" t="s">
        <v>296</v>
      </c>
      <c r="D61" s="103">
        <v>199998</v>
      </c>
      <c r="E61" s="112">
        <v>199780.72</v>
      </c>
      <c r="F61" s="113">
        <f t="shared" si="1"/>
        <v>217.27999999999884</v>
      </c>
    </row>
    <row r="62" spans="1:6" x14ac:dyDescent="0.2">
      <c r="A62" s="24" t="s">
        <v>244</v>
      </c>
      <c r="B62" s="54" t="s">
        <v>222</v>
      </c>
      <c r="C62" s="26" t="s">
        <v>297</v>
      </c>
      <c r="D62" s="103">
        <v>199998</v>
      </c>
      <c r="E62" s="112">
        <v>199780.72</v>
      </c>
      <c r="F62" s="113">
        <f t="shared" si="1"/>
        <v>217.27999999999884</v>
      </c>
    </row>
    <row r="63" spans="1:6" x14ac:dyDescent="0.2">
      <c r="A63" s="45" t="s">
        <v>298</v>
      </c>
      <c r="B63" s="46" t="s">
        <v>222</v>
      </c>
      <c r="C63" s="47" t="s">
        <v>299</v>
      </c>
      <c r="D63" s="109">
        <v>19609854.949999999</v>
      </c>
      <c r="E63" s="110">
        <v>19592403.73</v>
      </c>
      <c r="F63" s="111">
        <f t="shared" si="1"/>
        <v>17451.219999998808</v>
      </c>
    </row>
    <row r="64" spans="1:6" x14ac:dyDescent="0.2">
      <c r="A64" s="45" t="s">
        <v>300</v>
      </c>
      <c r="B64" s="46" t="s">
        <v>222</v>
      </c>
      <c r="C64" s="47" t="s">
        <v>301</v>
      </c>
      <c r="D64" s="109">
        <v>3932357.95</v>
      </c>
      <c r="E64" s="110">
        <v>3915378.73</v>
      </c>
      <c r="F64" s="111">
        <f t="shared" si="1"/>
        <v>16979.220000000205</v>
      </c>
    </row>
    <row r="65" spans="1:6" ht="22.5" x14ac:dyDescent="0.2">
      <c r="A65" s="24" t="s">
        <v>238</v>
      </c>
      <c r="B65" s="54" t="s">
        <v>222</v>
      </c>
      <c r="C65" s="26" t="s">
        <v>302</v>
      </c>
      <c r="D65" s="103">
        <v>3932357.95</v>
      </c>
      <c r="E65" s="112">
        <v>3915378.73</v>
      </c>
      <c r="F65" s="113">
        <f t="shared" si="1"/>
        <v>16979.220000000205</v>
      </c>
    </row>
    <row r="66" spans="1:6" ht="22.5" x14ac:dyDescent="0.2">
      <c r="A66" s="24" t="s">
        <v>240</v>
      </c>
      <c r="B66" s="54" t="s">
        <v>222</v>
      </c>
      <c r="C66" s="26" t="s">
        <v>303</v>
      </c>
      <c r="D66" s="103">
        <v>3932357.95</v>
      </c>
      <c r="E66" s="112">
        <v>3915378.73</v>
      </c>
      <c r="F66" s="113">
        <f t="shared" si="1"/>
        <v>16979.220000000205</v>
      </c>
    </row>
    <row r="67" spans="1:6" x14ac:dyDescent="0.2">
      <c r="A67" s="24" t="s">
        <v>244</v>
      </c>
      <c r="B67" s="54" t="s">
        <v>222</v>
      </c>
      <c r="C67" s="26" t="s">
        <v>304</v>
      </c>
      <c r="D67" s="103">
        <v>3932357.95</v>
      </c>
      <c r="E67" s="112">
        <v>3915378.73</v>
      </c>
      <c r="F67" s="113">
        <f t="shared" si="1"/>
        <v>16979.220000000205</v>
      </c>
    </row>
    <row r="68" spans="1:6" x14ac:dyDescent="0.2">
      <c r="A68" s="45" t="s">
        <v>305</v>
      </c>
      <c r="B68" s="46" t="s">
        <v>222</v>
      </c>
      <c r="C68" s="47" t="s">
        <v>306</v>
      </c>
      <c r="D68" s="109">
        <v>15677497</v>
      </c>
      <c r="E68" s="110">
        <v>15677025</v>
      </c>
      <c r="F68" s="111">
        <f t="shared" si="1"/>
        <v>472</v>
      </c>
    </row>
    <row r="69" spans="1:6" ht="22.5" x14ac:dyDescent="0.2">
      <c r="A69" s="24" t="s">
        <v>238</v>
      </c>
      <c r="B69" s="54" t="s">
        <v>222</v>
      </c>
      <c r="C69" s="26" t="s">
        <v>307</v>
      </c>
      <c r="D69" s="103">
        <v>157000</v>
      </c>
      <c r="E69" s="112">
        <v>156528</v>
      </c>
      <c r="F69" s="113">
        <f t="shared" si="1"/>
        <v>472</v>
      </c>
    </row>
    <row r="70" spans="1:6" ht="22.5" x14ac:dyDescent="0.2">
      <c r="A70" s="24" t="s">
        <v>240</v>
      </c>
      <c r="B70" s="54" t="s">
        <v>222</v>
      </c>
      <c r="C70" s="26" t="s">
        <v>308</v>
      </c>
      <c r="D70" s="103">
        <v>157000</v>
      </c>
      <c r="E70" s="112">
        <v>156528</v>
      </c>
      <c r="F70" s="113">
        <f t="shared" si="1"/>
        <v>472</v>
      </c>
    </row>
    <row r="71" spans="1:6" x14ac:dyDescent="0.2">
      <c r="A71" s="24" t="s">
        <v>244</v>
      </c>
      <c r="B71" s="54" t="s">
        <v>222</v>
      </c>
      <c r="C71" s="26" t="s">
        <v>309</v>
      </c>
      <c r="D71" s="103">
        <v>157000</v>
      </c>
      <c r="E71" s="112">
        <v>156528</v>
      </c>
      <c r="F71" s="113">
        <f t="shared" si="1"/>
        <v>472</v>
      </c>
    </row>
    <row r="72" spans="1:6" ht="22.5" x14ac:dyDescent="0.2">
      <c r="A72" s="24" t="s">
        <v>310</v>
      </c>
      <c r="B72" s="54" t="s">
        <v>222</v>
      </c>
      <c r="C72" s="26" t="s">
        <v>311</v>
      </c>
      <c r="D72" s="103">
        <v>15520497</v>
      </c>
      <c r="E72" s="112">
        <v>15520497</v>
      </c>
      <c r="F72" s="113" t="str">
        <f t="shared" si="1"/>
        <v>-</v>
      </c>
    </row>
    <row r="73" spans="1:6" x14ac:dyDescent="0.2">
      <c r="A73" s="24" t="s">
        <v>312</v>
      </c>
      <c r="B73" s="54" t="s">
        <v>222</v>
      </c>
      <c r="C73" s="26" t="s">
        <v>313</v>
      </c>
      <c r="D73" s="103">
        <v>15520497</v>
      </c>
      <c r="E73" s="112">
        <v>15520497</v>
      </c>
      <c r="F73" s="113" t="str">
        <f t="shared" si="1"/>
        <v>-</v>
      </c>
    </row>
    <row r="74" spans="1:6" ht="33.75" x14ac:dyDescent="0.2">
      <c r="A74" s="24" t="s">
        <v>314</v>
      </c>
      <c r="B74" s="54" t="s">
        <v>222</v>
      </c>
      <c r="C74" s="26" t="s">
        <v>315</v>
      </c>
      <c r="D74" s="103">
        <v>15520497</v>
      </c>
      <c r="E74" s="112">
        <v>15520497</v>
      </c>
      <c r="F74" s="113" t="str">
        <f t="shared" si="1"/>
        <v>-</v>
      </c>
    </row>
    <row r="75" spans="1:6" x14ac:dyDescent="0.2">
      <c r="A75" s="45" t="s">
        <v>316</v>
      </c>
      <c r="B75" s="46" t="s">
        <v>222</v>
      </c>
      <c r="C75" s="47" t="s">
        <v>317</v>
      </c>
      <c r="D75" s="109">
        <v>20757149.949999999</v>
      </c>
      <c r="E75" s="110">
        <v>15337572.83</v>
      </c>
      <c r="F75" s="111">
        <f t="shared" si="1"/>
        <v>5419577.1199999992</v>
      </c>
    </row>
    <row r="76" spans="1:6" x14ac:dyDescent="0.2">
      <c r="A76" s="45" t="s">
        <v>318</v>
      </c>
      <c r="B76" s="46" t="s">
        <v>222</v>
      </c>
      <c r="C76" s="47" t="s">
        <v>319</v>
      </c>
      <c r="D76" s="109">
        <v>600000</v>
      </c>
      <c r="E76" s="110">
        <v>586646.16</v>
      </c>
      <c r="F76" s="111">
        <f t="shared" si="1"/>
        <v>13353.839999999967</v>
      </c>
    </row>
    <row r="77" spans="1:6" ht="22.5" x14ac:dyDescent="0.2">
      <c r="A77" s="24" t="s">
        <v>238</v>
      </c>
      <c r="B77" s="54" t="s">
        <v>222</v>
      </c>
      <c r="C77" s="26" t="s">
        <v>320</v>
      </c>
      <c r="D77" s="103">
        <v>600000</v>
      </c>
      <c r="E77" s="112">
        <v>586646.16</v>
      </c>
      <c r="F77" s="113">
        <f t="shared" si="1"/>
        <v>13353.839999999967</v>
      </c>
    </row>
    <row r="78" spans="1:6" ht="22.5" x14ac:dyDescent="0.2">
      <c r="A78" s="24" t="s">
        <v>240</v>
      </c>
      <c r="B78" s="54" t="s">
        <v>222</v>
      </c>
      <c r="C78" s="26" t="s">
        <v>321</v>
      </c>
      <c r="D78" s="103">
        <v>600000</v>
      </c>
      <c r="E78" s="112">
        <v>586646.16</v>
      </c>
      <c r="F78" s="113">
        <f t="shared" si="1"/>
        <v>13353.839999999967</v>
      </c>
    </row>
    <row r="79" spans="1:6" x14ac:dyDescent="0.2">
      <c r="A79" s="24" t="s">
        <v>244</v>
      </c>
      <c r="B79" s="54" t="s">
        <v>222</v>
      </c>
      <c r="C79" s="26" t="s">
        <v>322</v>
      </c>
      <c r="D79" s="103">
        <v>600000</v>
      </c>
      <c r="E79" s="112">
        <v>586646.16</v>
      </c>
      <c r="F79" s="113">
        <f t="shared" ref="F79:F110" si="2">IF(OR(D79="-",IF(E79="-",0,E79)&gt;=IF(D79="-",0,D79)),"-",IF(D79="-",0,D79)-IF(E79="-",0,E79))</f>
        <v>13353.839999999967</v>
      </c>
    </row>
    <row r="80" spans="1:6" x14ac:dyDescent="0.2">
      <c r="A80" s="45" t="s">
        <v>323</v>
      </c>
      <c r="B80" s="46" t="s">
        <v>222</v>
      </c>
      <c r="C80" s="47" t="s">
        <v>324</v>
      </c>
      <c r="D80" s="109">
        <v>8484362.1600000001</v>
      </c>
      <c r="E80" s="110">
        <v>3400398.94</v>
      </c>
      <c r="F80" s="111">
        <f t="shared" si="2"/>
        <v>5083963.2200000007</v>
      </c>
    </row>
    <row r="81" spans="1:6" ht="22.5" x14ac:dyDescent="0.2">
      <c r="A81" s="24" t="s">
        <v>238</v>
      </c>
      <c r="B81" s="54" t="s">
        <v>222</v>
      </c>
      <c r="C81" s="26" t="s">
        <v>325</v>
      </c>
      <c r="D81" s="103">
        <v>8484362.1600000001</v>
      </c>
      <c r="E81" s="112">
        <v>3400398.94</v>
      </c>
      <c r="F81" s="113">
        <f t="shared" si="2"/>
        <v>5083963.2200000007</v>
      </c>
    </row>
    <row r="82" spans="1:6" ht="22.5" x14ac:dyDescent="0.2">
      <c r="A82" s="24" t="s">
        <v>240</v>
      </c>
      <c r="B82" s="54" t="s">
        <v>222</v>
      </c>
      <c r="C82" s="26" t="s">
        <v>326</v>
      </c>
      <c r="D82" s="103">
        <v>8484362.1600000001</v>
      </c>
      <c r="E82" s="112">
        <v>3400398.94</v>
      </c>
      <c r="F82" s="113">
        <f t="shared" si="2"/>
        <v>5083963.2200000007</v>
      </c>
    </row>
    <row r="83" spans="1:6" x14ac:dyDescent="0.2">
      <c r="A83" s="24" t="s">
        <v>244</v>
      </c>
      <c r="B83" s="54" t="s">
        <v>222</v>
      </c>
      <c r="C83" s="26" t="s">
        <v>327</v>
      </c>
      <c r="D83" s="103">
        <v>8484362.1600000001</v>
      </c>
      <c r="E83" s="112">
        <v>3400398.94</v>
      </c>
      <c r="F83" s="113">
        <f t="shared" si="2"/>
        <v>5083963.2200000007</v>
      </c>
    </row>
    <row r="84" spans="1:6" x14ac:dyDescent="0.2">
      <c r="A84" s="45" t="s">
        <v>328</v>
      </c>
      <c r="B84" s="46" t="s">
        <v>222</v>
      </c>
      <c r="C84" s="47" t="s">
        <v>329</v>
      </c>
      <c r="D84" s="109">
        <v>11672787.789999999</v>
      </c>
      <c r="E84" s="110">
        <v>11350527.73</v>
      </c>
      <c r="F84" s="111">
        <f t="shared" si="2"/>
        <v>322260.05999999866</v>
      </c>
    </row>
    <row r="85" spans="1:6" ht="22.5" x14ac:dyDescent="0.2">
      <c r="A85" s="24" t="s">
        <v>238</v>
      </c>
      <c r="B85" s="54" t="s">
        <v>222</v>
      </c>
      <c r="C85" s="26" t="s">
        <v>330</v>
      </c>
      <c r="D85" s="103">
        <v>11672787.789999999</v>
      </c>
      <c r="E85" s="112">
        <v>11350527.73</v>
      </c>
      <c r="F85" s="113">
        <f t="shared" si="2"/>
        <v>322260.05999999866</v>
      </c>
    </row>
    <row r="86" spans="1:6" ht="22.5" x14ac:dyDescent="0.2">
      <c r="A86" s="24" t="s">
        <v>240</v>
      </c>
      <c r="B86" s="54" t="s">
        <v>222</v>
      </c>
      <c r="C86" s="26" t="s">
        <v>331</v>
      </c>
      <c r="D86" s="103">
        <v>11672787.789999999</v>
      </c>
      <c r="E86" s="112">
        <v>11350527.73</v>
      </c>
      <c r="F86" s="113">
        <f t="shared" si="2"/>
        <v>322260.05999999866</v>
      </c>
    </row>
    <row r="87" spans="1:6" ht="22.5" x14ac:dyDescent="0.2">
      <c r="A87" s="24" t="s">
        <v>332</v>
      </c>
      <c r="B87" s="54" t="s">
        <v>222</v>
      </c>
      <c r="C87" s="26" t="s">
        <v>333</v>
      </c>
      <c r="D87" s="103">
        <v>439000</v>
      </c>
      <c r="E87" s="112">
        <v>439000</v>
      </c>
      <c r="F87" s="113" t="str">
        <f t="shared" si="2"/>
        <v>-</v>
      </c>
    </row>
    <row r="88" spans="1:6" x14ac:dyDescent="0.2">
      <c r="A88" s="24" t="s">
        <v>244</v>
      </c>
      <c r="B88" s="54" t="s">
        <v>222</v>
      </c>
      <c r="C88" s="26" t="s">
        <v>334</v>
      </c>
      <c r="D88" s="103">
        <v>11233787.789999999</v>
      </c>
      <c r="E88" s="112">
        <v>10911527.73</v>
      </c>
      <c r="F88" s="113">
        <f t="shared" si="2"/>
        <v>322260.05999999866</v>
      </c>
    </row>
    <row r="89" spans="1:6" x14ac:dyDescent="0.2">
      <c r="A89" s="45" t="s">
        <v>335</v>
      </c>
      <c r="B89" s="46" t="s">
        <v>222</v>
      </c>
      <c r="C89" s="47" t="s">
        <v>336</v>
      </c>
      <c r="D89" s="109">
        <v>13976525.960000001</v>
      </c>
      <c r="E89" s="110">
        <v>13890107.6</v>
      </c>
      <c r="F89" s="111">
        <f t="shared" si="2"/>
        <v>86418.360000001267</v>
      </c>
    </row>
    <row r="90" spans="1:6" x14ac:dyDescent="0.2">
      <c r="A90" s="45" t="s">
        <v>337</v>
      </c>
      <c r="B90" s="46" t="s">
        <v>222</v>
      </c>
      <c r="C90" s="47" t="s">
        <v>338</v>
      </c>
      <c r="D90" s="109">
        <v>13976525.960000001</v>
      </c>
      <c r="E90" s="110">
        <v>13890107.6</v>
      </c>
      <c r="F90" s="111">
        <f t="shared" si="2"/>
        <v>86418.360000001267</v>
      </c>
    </row>
    <row r="91" spans="1:6" ht="56.25" x14ac:dyDescent="0.2">
      <c r="A91" s="24" t="s">
        <v>228</v>
      </c>
      <c r="B91" s="54" t="s">
        <v>222</v>
      </c>
      <c r="C91" s="26" t="s">
        <v>339</v>
      </c>
      <c r="D91" s="103">
        <v>3100267.85</v>
      </c>
      <c r="E91" s="112">
        <v>3016785.95</v>
      </c>
      <c r="F91" s="113">
        <f t="shared" si="2"/>
        <v>83481.899999999907</v>
      </c>
    </row>
    <row r="92" spans="1:6" x14ac:dyDescent="0.2">
      <c r="A92" s="24" t="s">
        <v>340</v>
      </c>
      <c r="B92" s="54" t="s">
        <v>222</v>
      </c>
      <c r="C92" s="26" t="s">
        <v>341</v>
      </c>
      <c r="D92" s="103">
        <v>3100267.85</v>
      </c>
      <c r="E92" s="112">
        <v>3016785.95</v>
      </c>
      <c r="F92" s="113">
        <f t="shared" si="2"/>
        <v>83481.899999999907</v>
      </c>
    </row>
    <row r="93" spans="1:6" x14ac:dyDescent="0.2">
      <c r="A93" s="24" t="s">
        <v>342</v>
      </c>
      <c r="B93" s="54" t="s">
        <v>222</v>
      </c>
      <c r="C93" s="26" t="s">
        <v>343</v>
      </c>
      <c r="D93" s="103">
        <v>2378599.86</v>
      </c>
      <c r="E93" s="112">
        <v>2318721.56</v>
      </c>
      <c r="F93" s="113">
        <f t="shared" si="2"/>
        <v>59878.299999999814</v>
      </c>
    </row>
    <row r="94" spans="1:6" ht="33.75" x14ac:dyDescent="0.2">
      <c r="A94" s="24" t="s">
        <v>344</v>
      </c>
      <c r="B94" s="54" t="s">
        <v>222</v>
      </c>
      <c r="C94" s="26" t="s">
        <v>345</v>
      </c>
      <c r="D94" s="103">
        <v>721667.99</v>
      </c>
      <c r="E94" s="112">
        <v>698064.39</v>
      </c>
      <c r="F94" s="113">
        <f t="shared" si="2"/>
        <v>23603.599999999977</v>
      </c>
    </row>
    <row r="95" spans="1:6" ht="22.5" x14ac:dyDescent="0.2">
      <c r="A95" s="24" t="s">
        <v>238</v>
      </c>
      <c r="B95" s="54" t="s">
        <v>222</v>
      </c>
      <c r="C95" s="26" t="s">
        <v>346</v>
      </c>
      <c r="D95" s="103">
        <v>10872058.470000001</v>
      </c>
      <c r="E95" s="112">
        <v>10869156.6</v>
      </c>
      <c r="F95" s="113">
        <f t="shared" si="2"/>
        <v>2901.8700000010431</v>
      </c>
    </row>
    <row r="96" spans="1:6" ht="22.5" x14ac:dyDescent="0.2">
      <c r="A96" s="24" t="s">
        <v>240</v>
      </c>
      <c r="B96" s="54" t="s">
        <v>222</v>
      </c>
      <c r="C96" s="26" t="s">
        <v>347</v>
      </c>
      <c r="D96" s="103">
        <v>10872058.470000001</v>
      </c>
      <c r="E96" s="112">
        <v>10869156.6</v>
      </c>
      <c r="F96" s="113">
        <f t="shared" si="2"/>
        <v>2901.8700000010431</v>
      </c>
    </row>
    <row r="97" spans="1:6" ht="22.5" x14ac:dyDescent="0.2">
      <c r="A97" s="24" t="s">
        <v>242</v>
      </c>
      <c r="B97" s="54" t="s">
        <v>222</v>
      </c>
      <c r="C97" s="26" t="s">
        <v>348</v>
      </c>
      <c r="D97" s="103">
        <v>304064</v>
      </c>
      <c r="E97" s="112">
        <v>304064</v>
      </c>
      <c r="F97" s="113" t="str">
        <f t="shared" si="2"/>
        <v>-</v>
      </c>
    </row>
    <row r="98" spans="1:6" ht="22.5" x14ac:dyDescent="0.2">
      <c r="A98" s="24" t="s">
        <v>332</v>
      </c>
      <c r="B98" s="54" t="s">
        <v>222</v>
      </c>
      <c r="C98" s="26" t="s">
        <v>349</v>
      </c>
      <c r="D98" s="103">
        <v>5472627.9800000004</v>
      </c>
      <c r="E98" s="112">
        <v>5472627.9800000004</v>
      </c>
      <c r="F98" s="113" t="str">
        <f t="shared" si="2"/>
        <v>-</v>
      </c>
    </row>
    <row r="99" spans="1:6" x14ac:dyDescent="0.2">
      <c r="A99" s="24" t="s">
        <v>244</v>
      </c>
      <c r="B99" s="54" t="s">
        <v>222</v>
      </c>
      <c r="C99" s="26" t="s">
        <v>350</v>
      </c>
      <c r="D99" s="103">
        <v>5095366.49</v>
      </c>
      <c r="E99" s="112">
        <v>5092464.62</v>
      </c>
      <c r="F99" s="113">
        <f t="shared" si="2"/>
        <v>2901.8700000001118</v>
      </c>
    </row>
    <row r="100" spans="1:6" x14ac:dyDescent="0.2">
      <c r="A100" s="24" t="s">
        <v>249</v>
      </c>
      <c r="B100" s="54" t="s">
        <v>222</v>
      </c>
      <c r="C100" s="26" t="s">
        <v>351</v>
      </c>
      <c r="D100" s="103">
        <v>4199.6400000000003</v>
      </c>
      <c r="E100" s="112">
        <v>4165.05</v>
      </c>
      <c r="F100" s="113">
        <f t="shared" si="2"/>
        <v>34.590000000000146</v>
      </c>
    </row>
    <row r="101" spans="1:6" x14ac:dyDescent="0.2">
      <c r="A101" s="24" t="s">
        <v>251</v>
      </c>
      <c r="B101" s="54" t="s">
        <v>222</v>
      </c>
      <c r="C101" s="26" t="s">
        <v>352</v>
      </c>
      <c r="D101" s="103">
        <v>4199.6400000000003</v>
      </c>
      <c r="E101" s="112">
        <v>4165.05</v>
      </c>
      <c r="F101" s="113">
        <f t="shared" si="2"/>
        <v>34.590000000000146</v>
      </c>
    </row>
    <row r="102" spans="1:6" x14ac:dyDescent="0.2">
      <c r="A102" s="24" t="s">
        <v>272</v>
      </c>
      <c r="B102" s="54" t="s">
        <v>222</v>
      </c>
      <c r="C102" s="26" t="s">
        <v>353</v>
      </c>
      <c r="D102" s="103">
        <v>2850</v>
      </c>
      <c r="E102" s="112">
        <v>2850</v>
      </c>
      <c r="F102" s="113" t="str">
        <f t="shared" si="2"/>
        <v>-</v>
      </c>
    </row>
    <row r="103" spans="1:6" x14ac:dyDescent="0.2">
      <c r="A103" s="24" t="s">
        <v>253</v>
      </c>
      <c r="B103" s="54" t="s">
        <v>222</v>
      </c>
      <c r="C103" s="26" t="s">
        <v>354</v>
      </c>
      <c r="D103" s="103">
        <v>1349.64</v>
      </c>
      <c r="E103" s="112">
        <v>1315.05</v>
      </c>
      <c r="F103" s="113">
        <f t="shared" si="2"/>
        <v>34.590000000000146</v>
      </c>
    </row>
    <row r="104" spans="1:6" x14ac:dyDescent="0.2">
      <c r="A104" s="45" t="s">
        <v>355</v>
      </c>
      <c r="B104" s="46" t="s">
        <v>222</v>
      </c>
      <c r="C104" s="47" t="s">
        <v>356</v>
      </c>
      <c r="D104" s="109">
        <v>358872</v>
      </c>
      <c r="E104" s="110">
        <v>358872</v>
      </c>
      <c r="F104" s="111" t="str">
        <f t="shared" si="2"/>
        <v>-</v>
      </c>
    </row>
    <row r="105" spans="1:6" x14ac:dyDescent="0.2">
      <c r="A105" s="45" t="s">
        <v>357</v>
      </c>
      <c r="B105" s="46" t="s">
        <v>222</v>
      </c>
      <c r="C105" s="47" t="s">
        <v>358</v>
      </c>
      <c r="D105" s="109">
        <v>358872</v>
      </c>
      <c r="E105" s="110">
        <v>358872</v>
      </c>
      <c r="F105" s="111" t="str">
        <f t="shared" si="2"/>
        <v>-</v>
      </c>
    </row>
    <row r="106" spans="1:6" x14ac:dyDescent="0.2">
      <c r="A106" s="24" t="s">
        <v>359</v>
      </c>
      <c r="B106" s="54" t="s">
        <v>222</v>
      </c>
      <c r="C106" s="26" t="s">
        <v>360</v>
      </c>
      <c r="D106" s="103">
        <v>358872</v>
      </c>
      <c r="E106" s="112">
        <v>358872</v>
      </c>
      <c r="F106" s="113" t="str">
        <f t="shared" si="2"/>
        <v>-</v>
      </c>
    </row>
    <row r="107" spans="1:6" ht="22.5" x14ac:dyDescent="0.2">
      <c r="A107" s="24" t="s">
        <v>361</v>
      </c>
      <c r="B107" s="54" t="s">
        <v>222</v>
      </c>
      <c r="C107" s="26" t="s">
        <v>362</v>
      </c>
      <c r="D107" s="103">
        <v>358872</v>
      </c>
      <c r="E107" s="112">
        <v>358872</v>
      </c>
      <c r="F107" s="113" t="str">
        <f t="shared" si="2"/>
        <v>-</v>
      </c>
    </row>
    <row r="108" spans="1:6" ht="22.5" x14ac:dyDescent="0.2">
      <c r="A108" s="24" t="s">
        <v>363</v>
      </c>
      <c r="B108" s="54" t="s">
        <v>222</v>
      </c>
      <c r="C108" s="26" t="s">
        <v>364</v>
      </c>
      <c r="D108" s="103">
        <v>358872</v>
      </c>
      <c r="E108" s="112">
        <v>358872</v>
      </c>
      <c r="F108" s="113" t="str">
        <f t="shared" si="2"/>
        <v>-</v>
      </c>
    </row>
    <row r="109" spans="1:6" x14ac:dyDescent="0.2">
      <c r="A109" s="45" t="s">
        <v>365</v>
      </c>
      <c r="B109" s="46" t="s">
        <v>222</v>
      </c>
      <c r="C109" s="47" t="s">
        <v>366</v>
      </c>
      <c r="D109" s="109">
        <v>250000</v>
      </c>
      <c r="E109" s="110">
        <v>250000</v>
      </c>
      <c r="F109" s="111" t="str">
        <f t="shared" si="2"/>
        <v>-</v>
      </c>
    </row>
    <row r="110" spans="1:6" ht="22.5" x14ac:dyDescent="0.2">
      <c r="A110" s="45" t="s">
        <v>367</v>
      </c>
      <c r="B110" s="46" t="s">
        <v>222</v>
      </c>
      <c r="C110" s="47" t="s">
        <v>368</v>
      </c>
      <c r="D110" s="109">
        <v>250000</v>
      </c>
      <c r="E110" s="110">
        <v>250000</v>
      </c>
      <c r="F110" s="111" t="str">
        <f t="shared" si="2"/>
        <v>-</v>
      </c>
    </row>
    <row r="111" spans="1:6" ht="22.5" x14ac:dyDescent="0.2">
      <c r="A111" s="24" t="s">
        <v>238</v>
      </c>
      <c r="B111" s="54" t="s">
        <v>222</v>
      </c>
      <c r="C111" s="26" t="s">
        <v>369</v>
      </c>
      <c r="D111" s="103">
        <v>250000</v>
      </c>
      <c r="E111" s="112">
        <v>250000</v>
      </c>
      <c r="F111" s="113" t="str">
        <f t="shared" ref="F111:F113" si="3">IF(OR(D111="-",IF(E111="-",0,E111)&gt;=IF(D111="-",0,D111)),"-",IF(D111="-",0,D111)-IF(E111="-",0,E111))</f>
        <v>-</v>
      </c>
    </row>
    <row r="112" spans="1:6" ht="22.5" x14ac:dyDescent="0.2">
      <c r="A112" s="24" t="s">
        <v>240</v>
      </c>
      <c r="B112" s="54" t="s">
        <v>222</v>
      </c>
      <c r="C112" s="26" t="s">
        <v>370</v>
      </c>
      <c r="D112" s="103">
        <v>250000</v>
      </c>
      <c r="E112" s="112">
        <v>250000</v>
      </c>
      <c r="F112" s="113" t="str">
        <f t="shared" si="3"/>
        <v>-</v>
      </c>
    </row>
    <row r="113" spans="1:6" x14ac:dyDescent="0.2">
      <c r="A113" s="24" t="s">
        <v>244</v>
      </c>
      <c r="B113" s="54" t="s">
        <v>222</v>
      </c>
      <c r="C113" s="26" t="s">
        <v>371</v>
      </c>
      <c r="D113" s="103">
        <v>250000</v>
      </c>
      <c r="E113" s="112">
        <v>250000</v>
      </c>
      <c r="F113" s="113" t="str">
        <f t="shared" si="3"/>
        <v>-</v>
      </c>
    </row>
    <row r="114" spans="1:6" ht="9" customHeight="1" x14ac:dyDescent="0.2">
      <c r="A114" s="55"/>
      <c r="B114" s="56"/>
      <c r="C114" s="57"/>
      <c r="D114" s="58"/>
      <c r="E114" s="56"/>
      <c r="F114" s="56"/>
    </row>
    <row r="115" spans="1:6" ht="13.5" customHeight="1" x14ac:dyDescent="0.2">
      <c r="A115" s="59" t="s">
        <v>372</v>
      </c>
      <c r="B115" s="60" t="s">
        <v>373</v>
      </c>
      <c r="C115" s="61" t="s">
        <v>223</v>
      </c>
      <c r="D115" s="114">
        <v>-1700000</v>
      </c>
      <c r="E115" s="114">
        <v>-1547594.64</v>
      </c>
      <c r="F115" s="11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" top="0.39370078740157483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12" sqref="D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3.28515625" customWidth="1"/>
    <col min="4" max="6" width="18.7109375" customWidth="1"/>
  </cols>
  <sheetData>
    <row r="1" spans="1:6" ht="11.1" customHeight="1" x14ac:dyDescent="0.2">
      <c r="A1" s="101" t="s">
        <v>375</v>
      </c>
      <c r="B1" s="101"/>
      <c r="C1" s="101"/>
      <c r="D1" s="101"/>
      <c r="E1" s="101"/>
      <c r="F1" s="101"/>
    </row>
    <row r="2" spans="1:6" ht="13.15" customHeight="1" x14ac:dyDescent="0.25">
      <c r="A2" s="89" t="s">
        <v>376</v>
      </c>
      <c r="B2" s="89"/>
      <c r="C2" s="89"/>
      <c r="D2" s="89"/>
      <c r="E2" s="89"/>
      <c r="F2" s="89"/>
    </row>
    <row r="3" spans="1:6" ht="9" customHeight="1" x14ac:dyDescent="0.2">
      <c r="A3" s="5"/>
      <c r="B3" s="62"/>
      <c r="C3" s="37"/>
      <c r="D3" s="9"/>
      <c r="E3" s="9"/>
      <c r="F3" s="37"/>
    </row>
    <row r="4" spans="1:6" ht="13.9" customHeight="1" x14ac:dyDescent="0.2">
      <c r="A4" s="83" t="s">
        <v>21</v>
      </c>
      <c r="B4" s="77" t="s">
        <v>22</v>
      </c>
      <c r="C4" s="94" t="s">
        <v>377</v>
      </c>
      <c r="D4" s="80" t="s">
        <v>24</v>
      </c>
      <c r="E4" s="80" t="s">
        <v>25</v>
      </c>
      <c r="F4" s="86" t="s">
        <v>26</v>
      </c>
    </row>
    <row r="5" spans="1:6" ht="4.9000000000000004" customHeight="1" x14ac:dyDescent="0.2">
      <c r="A5" s="84"/>
      <c r="B5" s="78"/>
      <c r="C5" s="95"/>
      <c r="D5" s="81"/>
      <c r="E5" s="81"/>
      <c r="F5" s="87"/>
    </row>
    <row r="6" spans="1:6" ht="6" customHeight="1" x14ac:dyDescent="0.2">
      <c r="A6" s="84"/>
      <c r="B6" s="78"/>
      <c r="C6" s="95"/>
      <c r="D6" s="81"/>
      <c r="E6" s="81"/>
      <c r="F6" s="87"/>
    </row>
    <row r="7" spans="1:6" ht="4.9000000000000004" customHeight="1" x14ac:dyDescent="0.2">
      <c r="A7" s="84"/>
      <c r="B7" s="78"/>
      <c r="C7" s="95"/>
      <c r="D7" s="81"/>
      <c r="E7" s="81"/>
      <c r="F7" s="87"/>
    </row>
    <row r="8" spans="1:6" ht="6" customHeight="1" x14ac:dyDescent="0.2">
      <c r="A8" s="84"/>
      <c r="B8" s="78"/>
      <c r="C8" s="95"/>
      <c r="D8" s="81"/>
      <c r="E8" s="81"/>
      <c r="F8" s="87"/>
    </row>
    <row r="9" spans="1:6" ht="6" customHeight="1" x14ac:dyDescent="0.2">
      <c r="A9" s="84"/>
      <c r="B9" s="78"/>
      <c r="C9" s="95"/>
      <c r="D9" s="81"/>
      <c r="E9" s="81"/>
      <c r="F9" s="87"/>
    </row>
    <row r="10" spans="1:6" ht="18" customHeight="1" x14ac:dyDescent="0.2">
      <c r="A10" s="85"/>
      <c r="B10" s="79"/>
      <c r="C10" s="102"/>
      <c r="D10" s="82"/>
      <c r="E10" s="82"/>
      <c r="F10" s="8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2.5" x14ac:dyDescent="0.2">
      <c r="A12" s="63" t="s">
        <v>378</v>
      </c>
      <c r="B12" s="64" t="s">
        <v>379</v>
      </c>
      <c r="C12" s="65" t="s">
        <v>223</v>
      </c>
      <c r="D12" s="116">
        <v>1700000</v>
      </c>
      <c r="E12" s="116">
        <v>1547594.64</v>
      </c>
      <c r="F12" s="117" t="s">
        <v>223</v>
      </c>
    </row>
    <row r="13" spans="1:6" x14ac:dyDescent="0.2">
      <c r="A13" s="66" t="s">
        <v>33</v>
      </c>
      <c r="B13" s="67"/>
      <c r="C13" s="68"/>
      <c r="D13" s="118"/>
      <c r="E13" s="118"/>
      <c r="F13" s="119"/>
    </row>
    <row r="14" spans="1:6" ht="22.5" x14ac:dyDescent="0.2">
      <c r="A14" s="45" t="s">
        <v>380</v>
      </c>
      <c r="B14" s="69" t="s">
        <v>381</v>
      </c>
      <c r="C14" s="70" t="s">
        <v>223</v>
      </c>
      <c r="D14" s="109" t="s">
        <v>46</v>
      </c>
      <c r="E14" s="109" t="s">
        <v>46</v>
      </c>
      <c r="F14" s="111" t="s">
        <v>46</v>
      </c>
    </row>
    <row r="15" spans="1:6" x14ac:dyDescent="0.2">
      <c r="A15" s="66" t="s">
        <v>382</v>
      </c>
      <c r="B15" s="67"/>
      <c r="C15" s="68"/>
      <c r="D15" s="118"/>
      <c r="E15" s="118"/>
      <c r="F15" s="119"/>
    </row>
    <row r="16" spans="1:6" x14ac:dyDescent="0.2">
      <c r="A16" s="45" t="s">
        <v>383</v>
      </c>
      <c r="B16" s="69" t="s">
        <v>384</v>
      </c>
      <c r="C16" s="70" t="s">
        <v>223</v>
      </c>
      <c r="D16" s="109" t="s">
        <v>46</v>
      </c>
      <c r="E16" s="109" t="s">
        <v>46</v>
      </c>
      <c r="F16" s="111" t="s">
        <v>46</v>
      </c>
    </row>
    <row r="17" spans="1:6" x14ac:dyDescent="0.2">
      <c r="A17" s="66" t="s">
        <v>382</v>
      </c>
      <c r="B17" s="67"/>
      <c r="C17" s="68"/>
      <c r="D17" s="118"/>
      <c r="E17" s="118"/>
      <c r="F17" s="119"/>
    </row>
    <row r="18" spans="1:6" x14ac:dyDescent="0.2">
      <c r="A18" s="63" t="s">
        <v>385</v>
      </c>
      <c r="B18" s="64" t="s">
        <v>386</v>
      </c>
      <c r="C18" s="65" t="s">
        <v>387</v>
      </c>
      <c r="D18" s="116">
        <v>1700000</v>
      </c>
      <c r="E18" s="116">
        <v>1547594.64</v>
      </c>
      <c r="F18" s="117">
        <v>152405.35999999999</v>
      </c>
    </row>
    <row r="19" spans="1:6" ht="22.5" x14ac:dyDescent="0.2">
      <c r="A19" s="63" t="s">
        <v>388</v>
      </c>
      <c r="B19" s="64" t="s">
        <v>386</v>
      </c>
      <c r="C19" s="65" t="s">
        <v>389</v>
      </c>
      <c r="D19" s="116">
        <v>1700000</v>
      </c>
      <c r="E19" s="116">
        <v>1547594.64</v>
      </c>
      <c r="F19" s="117">
        <v>152405.35999999999</v>
      </c>
    </row>
    <row r="20" spans="1:6" x14ac:dyDescent="0.2">
      <c r="A20" s="63" t="s">
        <v>390</v>
      </c>
      <c r="B20" s="64" t="s">
        <v>391</v>
      </c>
      <c r="C20" s="65" t="s">
        <v>392</v>
      </c>
      <c r="D20" s="116">
        <v>-61667134.119999997</v>
      </c>
      <c r="E20" s="116">
        <v>-56695835.670000002</v>
      </c>
      <c r="F20" s="117" t="s">
        <v>374</v>
      </c>
    </row>
    <row r="21" spans="1:6" ht="22.5" x14ac:dyDescent="0.2">
      <c r="A21" s="24" t="s">
        <v>393</v>
      </c>
      <c r="B21" s="25" t="s">
        <v>391</v>
      </c>
      <c r="C21" s="71" t="s">
        <v>394</v>
      </c>
      <c r="D21" s="103">
        <v>-61667134.119999997</v>
      </c>
      <c r="E21" s="103">
        <v>-56695835.670000002</v>
      </c>
      <c r="F21" s="113" t="s">
        <v>374</v>
      </c>
    </row>
    <row r="22" spans="1:6" x14ac:dyDescent="0.2">
      <c r="A22" s="63" t="s">
        <v>395</v>
      </c>
      <c r="B22" s="64" t="s">
        <v>396</v>
      </c>
      <c r="C22" s="65" t="s">
        <v>397</v>
      </c>
      <c r="D22" s="116">
        <v>63367134.119999997</v>
      </c>
      <c r="E22" s="116">
        <v>58243430.310000002</v>
      </c>
      <c r="F22" s="117" t="s">
        <v>374</v>
      </c>
    </row>
    <row r="23" spans="1:6" ht="22.5" x14ac:dyDescent="0.2">
      <c r="A23" s="24" t="s">
        <v>398</v>
      </c>
      <c r="B23" s="25" t="s">
        <v>396</v>
      </c>
      <c r="C23" s="71" t="s">
        <v>399</v>
      </c>
      <c r="D23" s="103">
        <v>63367134.119999997</v>
      </c>
      <c r="E23" s="103">
        <v>58243430.310000002</v>
      </c>
      <c r="F23" s="113" t="s">
        <v>374</v>
      </c>
    </row>
    <row r="24" spans="1:6" ht="12.75" customHeight="1" x14ac:dyDescent="0.2">
      <c r="A24" s="72"/>
      <c r="B24" s="73"/>
      <c r="C24" s="74"/>
      <c r="D24" s="75"/>
      <c r="E24" s="75"/>
      <c r="F24" s="7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416</v>
      </c>
    </row>
    <row r="11" spans="1:2" x14ac:dyDescent="0.2">
      <c r="A11" t="s">
        <v>417</v>
      </c>
      <c r="B11" t="s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Пользователь Windows</cp:lastModifiedBy>
  <cp:lastPrinted>2019-01-17T13:51:14Z</cp:lastPrinted>
  <dcterms:created xsi:type="dcterms:W3CDTF">2019-01-17T07:44:00Z</dcterms:created>
  <dcterms:modified xsi:type="dcterms:W3CDTF">2019-01-17T13:51:40Z</dcterms:modified>
</cp:coreProperties>
</file>