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<sst xmlns="http://schemas.openxmlformats.org/spreadsheetml/2006/main" count="96" uniqueCount="95">
  <si>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</si>
  <si>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</si>
  <si>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</si>
  <si>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</si>
  <si>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</si>
  <si>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</si>
  <si>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</si>
  <si>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</si>
  <si>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</si>
  <si>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</si>
  <si>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</si>
  <si>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</si>
  <si>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</si>
  <si>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</si>
  <si>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</si>
  <si>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</si>
  <si>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</si>
  <si>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</si>
  <si>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</si>
  <si>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</si>
  <si>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</si>
  <si>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</si>
  <si>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</si>
  <si>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</si>
  <si>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</si>
  <si>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</si>
  <si>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1 11 05035 10 0000  120</t>
  </si>
  <si>
    <t>1 11 09045 10 0000 120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</si>
  <si>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</si>
  <si>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</si>
  <si>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</si>
  <si>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</si>
  <si>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</si>
  <si>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</si>
  <si>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</si>
  <si>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</si>
  <si>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бюджетам сельских  поселений  на осуществление первичного  воинского учета на территориях, где отсутствуют военные комиссариаты </t>
  </si>
  <si>
    <t>Субвенции бюджетам сельских поселений  на выполнение передаваемых полномочий субъектов Российской Федерации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</si>
  <si>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</si>
  <si>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</si>
  <si>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субсидии бюджетам сельских поселений</t>
  </si>
  <si>
    <t xml:space="preserve">  2 02 15001 10 0000 151</t>
  </si>
  <si>
    <t>2 02 20216 10 0000 151</t>
  </si>
  <si>
    <t>Субсидии бюджетам сельских поселений 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</si>
  <si>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2 02 35118 10 0000 151</t>
  </si>
  <si>
    <t xml:space="preserve"> 2 02 30024 10 0000 151</t>
  </si>
  <si>
    <t>2 02 29999 10 0000 151</t>
  </si>
  <si>
    <t>Дотации бюджетам бюджетной системы Российской Федерации</t>
  </si>
  <si>
    <t>1 08 04020 01 0000 110</t>
  </si>
  <si>
    <t xml:space="preserve"> 2 02 10000 00 0000 151</t>
  </si>
  <si>
    <t>2 07 05030 10 0000 180</t>
  </si>
  <si>
    <t>Прочие безвозмездные поступления в бюджеты сельских поселений</t>
  </si>
  <si>
    <t>ПРОГНОЗИРУЕМЫЕ  поступления доходов бюджета Скребловского сельского поселения  на 2017 год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</si>
  <si>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</si>
  <si>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</si>
  <si>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</si>
  <si>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 , обладающих земельным участком, расположенным в границах сельских поселений</t>
  </si>
  <si>
    <t>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</si>
  <si>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</si>
  <si>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</si>
  <si>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</si>
  <si>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</si>
  <si>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 xml:space="preserve">Земельный налог с физических лиц </t>
  </si>
  <si>
    <t>1 08 04000 01 0000 110</t>
  </si>
  <si>
    <t>Государственная пошлина  за совершение нотариальных действий (за исключением действий, совершаемых консульскими учреждениями Российской Федерации)</t>
  </si>
  <si>
    <t>1 11 05030 00 0000  120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</si>
  <si>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(за исключением имущества  бюджетных и автономных учреждений)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</si>
  <si>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</si>
  <si>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</si>
  <si>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</si>
  <si>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</si>
  <si>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</si>
  <si>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</si>
  <si>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Дотации   на выравнивание бюджетной обеспеченности </t>
  </si>
  <si>
    <t xml:space="preserve">Прочие безвозмездные поступления </t>
  </si>
  <si>
    <t>2 07 00000 00 0000 000</t>
  </si>
  <si>
    <t xml:space="preserve"> 2 02 30000 00 0000 151</t>
  </si>
  <si>
    <t>Субвенции бюджетам  бюджетной системы Российской Федерации</t>
  </si>
  <si>
    <t xml:space="preserve"> 2 02 20000 00 0000 151</t>
  </si>
  <si>
    <t>Субсидии бюджетам  бюджетной системы Российской Федерации ( межбюджетные субсидии)</t>
  </si>
  <si>
    <t>2 02 20077 10 0000 151</t>
  </si>
  <si>
    <t>Субсидии бюджетам сельских поселений   на софинансирование капитальных вложений в объекты муниципальной собственности</t>
  </si>
  <si>
    <t>2 02 49999 10 0000 151</t>
  </si>
  <si>
    <t>Прочие межбюджетные трансферты передаваемые  бюджетам сельских поселений</t>
  </si>
  <si>
    <t>2 02 40000 00 0000 151</t>
  </si>
  <si>
    <t>2 02 49999 00 0000 151</t>
  </si>
  <si>
    <t>Иные межбюджетные трансферты</t>
  </si>
  <si>
    <t>Прочие межбюджетные трансферты передаваемые  бюджетам</t>
  </si>
  <si>
    <t>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</si>
  <si>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</si>
  <si>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</si>
  <si>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Доходы от оказания платных услуг (работ) </t>
  </si>
  <si>
    <t>1 13 01000 00 0000 130</t>
  </si>
  <si>
    <t>1 13 01995 10 0000 130</t>
  </si>
  <si>
    <t xml:space="preserve">  Приложение № 1
 к решению Совета депутатов    Скребловского сельского поселения                               Лужского муниципального района                                                                                                      от 23.12. 2016 г. № 95 ( в редакции решения №  133    от 19. 10.2017г.)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</si>
</sst>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46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right" vertical="top" wrapText="1"/>
    </xf>
    <xf numFmtId="180" fontId="45" fillId="33" borderId="13" xfId="0" applyNumberFormat="1" applyFont="1" applyFill="1" applyBorder="1" applyAlignment="1">
      <alignment horizontal="center" vertical="top" wrapText="1"/>
    </xf>
    <xf numFmtId="2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85" fontId="7" fillId="33" borderId="13" xfId="0" applyNumberFormat="1" applyFont="1" applyFill="1" applyBorder="1" applyAlignment="1">
      <alignment horizontal="center" vertical="top" wrapText="1"/>
    </xf>
    <xf numFmtId="185" fontId="45" fillId="33" borderId="11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top" wrapText="1"/>
    </xf>
    <xf numFmtId="1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180" fontId="6" fillId="34" borderId="18" xfId="0" applyNumberFormat="1" applyFont="1" applyFill="1" applyBorder="1" applyAlignment="1">
      <alignment horizontal="center" vertical="top" wrapText="1"/>
    </xf>
    <xf numFmtId="185" fontId="45" fillId="33" borderId="13" xfId="0" applyNumberFormat="1" applyFont="1" applyFill="1" applyBorder="1" applyAlignment="1">
      <alignment horizontal="center" vertical="top" wrapText="1"/>
    </xf>
    <xf numFmtId="185" fontId="46" fillId="33" borderId="13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/>
    </xf>
    <xf numFmtId="185" fontId="45" fillId="33" borderId="23" xfId="0" applyNumberFormat="1" applyFont="1" applyFill="1" applyBorder="1" applyAlignment="1">
      <alignment horizontal="center" vertical="top" wrapText="1"/>
    </xf>
    <xf numFmtId="185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 wrapText="1"/>
    </xf>
    <xf numFmtId="185" fontId="48" fillId="33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8" fillId="33" borderId="24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185" fontId="8" fillId="33" borderId="24" xfId="0" applyNumberFormat="1" applyFont="1" applyFill="1" applyBorder="1" applyAlignment="1">
      <alignment horizontal="center" vertical="top" wrapText="1"/>
    </xf>
    <xf numFmtId="185" fontId="8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zoomScalePageLayoutView="0" workbookViewId="0" topLeftCell="A46">
      <selection activeCell="C38" sqref="C38:C39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55.5" customHeight="1">
      <c r="B2" s="43" t="s">
        <v>94</v>
      </c>
      <c r="C2" s="43"/>
    </row>
    <row r="3" spans="1:3" ht="33.75" customHeight="1">
      <c r="A3" s="48" t="s">
        <v>52</v>
      </c>
      <c r="B3" s="48"/>
      <c r="C3" s="48"/>
    </row>
    <row r="4" ht="13.5" thickBot="1">
      <c r="A4" s="2"/>
    </row>
    <row r="5" spans="1:3" ht="30.75" customHeight="1" thickBot="1">
      <c r="A5" s="18" t="s">
        <v>0</v>
      </c>
      <c r="B5" s="19" t="s">
        <v>1</v>
      </c>
      <c r="C5" s="20" t="s">
        <v>2</v>
      </c>
    </row>
    <row r="6" spans="1:3" ht="15.75" thickBot="1">
      <c r="A6" s="23">
        <v>1</v>
      </c>
      <c r="B6" s="24">
        <v>2</v>
      </c>
      <c r="C6" s="25">
        <v>3</v>
      </c>
    </row>
    <row r="7" spans="1:3" ht="23.25" customHeight="1" thickBot="1">
      <c r="A7" s="26" t="s">
        <v>3</v>
      </c>
      <c r="B7" s="27" t="s">
        <v>4</v>
      </c>
      <c r="C7" s="28">
        <f>C8</f>
        <v>18497.9</v>
      </c>
    </row>
    <row r="8" spans="1:4" ht="29.25" thickBot="1">
      <c r="A8" s="4" t="s">
        <v>3</v>
      </c>
      <c r="B8" s="5" t="s">
        <v>20</v>
      </c>
      <c r="C8" s="22">
        <f>C9+C13+C15+C23+C26+C11+C33</f>
        <v>18497.9</v>
      </c>
      <c r="D8" s="3"/>
    </row>
    <row r="9" spans="1:3" ht="15.75" thickBot="1">
      <c r="A9" s="6" t="s">
        <v>5</v>
      </c>
      <c r="B9" s="7" t="s">
        <v>6</v>
      </c>
      <c r="C9" s="8">
        <f>C10</f>
        <v>1704.2</v>
      </c>
    </row>
    <row r="10" spans="1:3" ht="15.75" thickBot="1">
      <c r="A10" s="6" t="s">
        <v>7</v>
      </c>
      <c r="B10" s="7" t="s">
        <v>8</v>
      </c>
      <c r="C10" s="8">
        <v>1704.2</v>
      </c>
    </row>
    <row r="11" spans="1:3" ht="45.75" thickBot="1">
      <c r="A11" s="6" t="s">
        <v>29</v>
      </c>
      <c r="B11" s="7" t="s">
        <v>30</v>
      </c>
      <c r="C11" s="8">
        <f>C12</f>
        <v>1683.9</v>
      </c>
    </row>
    <row r="12" spans="1:3" ht="30.75" thickBot="1">
      <c r="A12" s="6" t="s">
        <v>32</v>
      </c>
      <c r="B12" s="7" t="s">
        <v>31</v>
      </c>
      <c r="C12" s="8">
        <v>1683.9</v>
      </c>
    </row>
    <row r="13" spans="1:3" ht="19.5" customHeight="1" thickBot="1">
      <c r="A13" s="6" t="s">
        <v>9</v>
      </c>
      <c r="B13" s="7" t="s">
        <v>10</v>
      </c>
      <c r="C13" s="30">
        <f>C14</f>
        <v>18</v>
      </c>
    </row>
    <row r="14" spans="1:3" ht="15.75" thickBot="1">
      <c r="A14" s="6" t="s">
        <v>11</v>
      </c>
      <c r="B14" s="7" t="s">
        <v>12</v>
      </c>
      <c r="C14" s="30">
        <v>18</v>
      </c>
    </row>
    <row r="15" spans="1:3" ht="15.75" thickBot="1">
      <c r="A15" s="9" t="s">
        <v>21</v>
      </c>
      <c r="B15" s="10" t="s">
        <v>22</v>
      </c>
      <c r="C15" s="30">
        <f>C17+C18</f>
        <v>14286.8</v>
      </c>
    </row>
    <row r="16" spans="1:3" ht="15.75" thickBot="1">
      <c r="A16" s="9" t="s">
        <v>58</v>
      </c>
      <c r="B16" s="10" t="s">
        <v>57</v>
      </c>
      <c r="C16" s="30">
        <f>C17</f>
        <v>510</v>
      </c>
    </row>
    <row r="17" spans="1:3" ht="51.75" customHeight="1" thickBot="1">
      <c r="A17" s="9" t="s">
        <v>23</v>
      </c>
      <c r="B17" s="10" t="s">
        <v>33</v>
      </c>
      <c r="C17" s="30">
        <v>510</v>
      </c>
    </row>
    <row r="18" spans="1:3" ht="18.75" customHeight="1" thickBot="1">
      <c r="A18" s="9" t="s">
        <v>24</v>
      </c>
      <c r="B18" s="10" t="s">
        <v>25</v>
      </c>
      <c r="C18" s="30">
        <f>C20+C22</f>
        <v>13776.8</v>
      </c>
    </row>
    <row r="19" spans="1:3" ht="18.75" customHeight="1" thickBot="1">
      <c r="A19" s="9" t="s">
        <v>59</v>
      </c>
      <c r="B19" s="10" t="s">
        <v>60</v>
      </c>
      <c r="C19" s="30">
        <f>C20</f>
        <v>8700</v>
      </c>
    </row>
    <row r="20" spans="1:3" ht="31.5" customHeight="1" thickBot="1">
      <c r="A20" s="9" t="s">
        <v>53</v>
      </c>
      <c r="B20" s="10" t="s">
        <v>55</v>
      </c>
      <c r="C20" s="30">
        <v>8700</v>
      </c>
    </row>
    <row r="21" spans="1:3" ht="31.5" customHeight="1" thickBot="1">
      <c r="A21" s="9" t="s">
        <v>61</v>
      </c>
      <c r="B21" s="10" t="s">
        <v>62</v>
      </c>
      <c r="C21" s="30">
        <f>C22</f>
        <v>5076.8</v>
      </c>
    </row>
    <row r="22" spans="1:3" ht="48" customHeight="1" thickBot="1">
      <c r="A22" s="9" t="s">
        <v>54</v>
      </c>
      <c r="B22" s="10" t="s">
        <v>56</v>
      </c>
      <c r="C22" s="30">
        <v>5076.8</v>
      </c>
    </row>
    <row r="23" spans="1:3" ht="27" customHeight="1" thickBot="1">
      <c r="A23" s="6" t="s">
        <v>13</v>
      </c>
      <c r="B23" s="7" t="s">
        <v>14</v>
      </c>
      <c r="C23" s="30">
        <f>C25</f>
        <v>20</v>
      </c>
    </row>
    <row r="24" spans="1:3" ht="60.75" customHeight="1" thickBot="1">
      <c r="A24" s="6" t="s">
        <v>63</v>
      </c>
      <c r="B24" s="7" t="s">
        <v>64</v>
      </c>
      <c r="C24" s="30">
        <f>C25</f>
        <v>20</v>
      </c>
    </row>
    <row r="25" spans="1:3" ht="76.5" customHeight="1" thickBot="1">
      <c r="A25" s="6" t="s">
        <v>48</v>
      </c>
      <c r="B25" s="7" t="s">
        <v>38</v>
      </c>
      <c r="C25" s="30">
        <v>20</v>
      </c>
    </row>
    <row r="26" spans="1:3" ht="51" customHeight="1" thickBot="1">
      <c r="A26" s="6" t="s">
        <v>15</v>
      </c>
      <c r="B26" s="7" t="s">
        <v>16</v>
      </c>
      <c r="C26" s="30">
        <f>C27+C32</f>
        <v>780</v>
      </c>
    </row>
    <row r="27" spans="1:3" ht="101.25" customHeight="1" thickBot="1">
      <c r="A27" s="6" t="s">
        <v>17</v>
      </c>
      <c r="B27" s="7" t="s">
        <v>39</v>
      </c>
      <c r="C27" s="30">
        <f>C29</f>
        <v>170</v>
      </c>
    </row>
    <row r="28" spans="1:3" ht="101.25" customHeight="1" thickBot="1">
      <c r="A28" s="9" t="s">
        <v>65</v>
      </c>
      <c r="B28" s="10" t="s">
        <v>66</v>
      </c>
      <c r="C28" s="30">
        <f>C29</f>
        <v>170</v>
      </c>
    </row>
    <row r="29" spans="1:3" ht="84.75" customHeight="1" thickBot="1">
      <c r="A29" s="9" t="s">
        <v>26</v>
      </c>
      <c r="B29" s="10" t="s">
        <v>34</v>
      </c>
      <c r="C29" s="30">
        <v>170</v>
      </c>
    </row>
    <row r="30" spans="1:3" ht="98.25" customHeight="1" thickBot="1">
      <c r="A30" s="9" t="s">
        <v>68</v>
      </c>
      <c r="B30" s="10" t="s">
        <v>69</v>
      </c>
      <c r="C30" s="30">
        <f>C31</f>
        <v>610</v>
      </c>
    </row>
    <row r="31" spans="1:3" ht="98.25" customHeight="1" thickBot="1">
      <c r="A31" s="9" t="s">
        <v>67</v>
      </c>
      <c r="B31" s="10" t="s">
        <v>70</v>
      </c>
      <c r="C31" s="30">
        <f>C32</f>
        <v>610</v>
      </c>
    </row>
    <row r="32" spans="1:3" ht="101.25" customHeight="1" thickBot="1">
      <c r="A32" s="9" t="s">
        <v>27</v>
      </c>
      <c r="B32" s="10" t="s">
        <v>35</v>
      </c>
      <c r="C32" s="30">
        <v>610</v>
      </c>
    </row>
    <row r="33" spans="1:3" ht="48" customHeight="1" thickBot="1">
      <c r="A33" s="9" t="s">
        <v>88</v>
      </c>
      <c r="B33" s="10" t="s">
        <v>89</v>
      </c>
      <c r="C33" s="30">
        <f>C34</f>
        <v>5</v>
      </c>
    </row>
    <row r="34" spans="1:3" ht="30" customHeight="1" thickBot="1">
      <c r="A34" s="9" t="s">
        <v>92</v>
      </c>
      <c r="B34" s="10" t="s">
        <v>91</v>
      </c>
      <c r="C34" s="30">
        <f>C35</f>
        <v>5</v>
      </c>
    </row>
    <row r="35" spans="1:3" ht="42" customHeight="1" thickBot="1">
      <c r="A35" s="9" t="s">
        <v>93</v>
      </c>
      <c r="B35" s="10" t="s">
        <v>90</v>
      </c>
      <c r="C35" s="30">
        <v>5</v>
      </c>
    </row>
    <row r="36" spans="1:3" ht="25.5" customHeight="1" thickBot="1">
      <c r="A36" s="11" t="s">
        <v>18</v>
      </c>
      <c r="B36" s="12" t="s">
        <v>19</v>
      </c>
      <c r="C36" s="29">
        <f>C38+C42+C45+C49+C52</f>
        <v>38257.9</v>
      </c>
    </row>
    <row r="37" spans="1:3" ht="42.75" customHeight="1" thickBot="1">
      <c r="A37" s="35" t="s">
        <v>71</v>
      </c>
      <c r="B37" s="12" t="s">
        <v>72</v>
      </c>
      <c r="C37" s="36">
        <f>C38+C42+C45+C49</f>
        <v>38207.9</v>
      </c>
    </row>
    <row r="38" spans="1:3" ht="16.5" customHeight="1">
      <c r="A38" s="44" t="s">
        <v>49</v>
      </c>
      <c r="B38" s="44" t="s">
        <v>47</v>
      </c>
      <c r="C38" s="46">
        <f>C40+C41</f>
        <v>5096.7</v>
      </c>
    </row>
    <row r="39" spans="1:3" ht="13.5" thickBot="1">
      <c r="A39" s="45"/>
      <c r="B39" s="45"/>
      <c r="C39" s="47"/>
    </row>
    <row r="40" spans="1:3" ht="15.75" thickBot="1">
      <c r="A40" s="32" t="s">
        <v>41</v>
      </c>
      <c r="B40" s="13" t="s">
        <v>73</v>
      </c>
      <c r="C40" s="21">
        <v>5096.7</v>
      </c>
    </row>
    <row r="41" spans="1:3" ht="15.75" thickBot="1">
      <c r="A41" s="32"/>
      <c r="B41" s="13"/>
      <c r="C41" s="21"/>
    </row>
    <row r="42" spans="1:3" ht="30.75" thickBot="1">
      <c r="A42" s="38" t="s">
        <v>76</v>
      </c>
      <c r="B42" s="39" t="s">
        <v>77</v>
      </c>
      <c r="C42" s="37">
        <f>C43+C44</f>
        <v>234.7</v>
      </c>
    </row>
    <row r="43" spans="1:3" ht="51" customHeight="1" thickBot="1">
      <c r="A43" s="32" t="s">
        <v>44</v>
      </c>
      <c r="B43" s="14" t="s">
        <v>36</v>
      </c>
      <c r="C43" s="21">
        <v>233.7</v>
      </c>
    </row>
    <row r="44" spans="1:3" ht="45.75" thickBot="1">
      <c r="A44" s="32" t="s">
        <v>45</v>
      </c>
      <c r="B44" s="14" t="s">
        <v>37</v>
      </c>
      <c r="C44" s="21">
        <v>1</v>
      </c>
    </row>
    <row r="45" spans="1:3" ht="30.75" thickBot="1">
      <c r="A45" s="38" t="s">
        <v>78</v>
      </c>
      <c r="B45" s="39" t="s">
        <v>79</v>
      </c>
      <c r="C45" s="37">
        <f>C46+C47+C48</f>
        <v>29727.5</v>
      </c>
    </row>
    <row r="46" spans="1:3" ht="105.75" thickBot="1">
      <c r="A46" s="31" t="s">
        <v>42</v>
      </c>
      <c r="B46" s="34" t="s">
        <v>43</v>
      </c>
      <c r="C46" s="30">
        <v>759</v>
      </c>
    </row>
    <row r="47" spans="1:3" ht="45.75" thickBot="1">
      <c r="A47" s="31" t="s">
        <v>80</v>
      </c>
      <c r="B47" s="10" t="s">
        <v>81</v>
      </c>
      <c r="C47" s="30">
        <v>13300</v>
      </c>
    </row>
    <row r="48" spans="1:3" ht="15.75" thickBot="1">
      <c r="A48" s="31" t="s">
        <v>46</v>
      </c>
      <c r="B48" s="33" t="s">
        <v>40</v>
      </c>
      <c r="C48" s="30">
        <v>15668.5</v>
      </c>
    </row>
    <row r="49" spans="1:3" ht="15.75" thickBot="1">
      <c r="A49" s="31" t="s">
        <v>84</v>
      </c>
      <c r="B49" s="33" t="s">
        <v>86</v>
      </c>
      <c r="C49" s="30">
        <f>C50</f>
        <v>3149</v>
      </c>
    </row>
    <row r="50" spans="1:3" ht="30.75" thickBot="1">
      <c r="A50" s="31" t="s">
        <v>85</v>
      </c>
      <c r="B50" s="33" t="s">
        <v>87</v>
      </c>
      <c r="C50" s="30">
        <f>SUM(C51:C51)</f>
        <v>3149</v>
      </c>
    </row>
    <row r="51" spans="1:3" ht="30.75" thickBot="1">
      <c r="A51" s="31" t="s">
        <v>82</v>
      </c>
      <c r="B51" s="33" t="s">
        <v>83</v>
      </c>
      <c r="C51" s="30">
        <v>3149</v>
      </c>
    </row>
    <row r="52" spans="1:3" ht="30.75" thickBot="1">
      <c r="A52" s="40" t="s">
        <v>75</v>
      </c>
      <c r="B52" s="41" t="s">
        <v>74</v>
      </c>
      <c r="C52" s="42">
        <f>C53</f>
        <v>50</v>
      </c>
    </row>
    <row r="53" spans="1:3" ht="30.75" thickBot="1">
      <c r="A53" s="6" t="s">
        <v>50</v>
      </c>
      <c r="B53" s="7" t="s">
        <v>51</v>
      </c>
      <c r="C53" s="30">
        <v>50</v>
      </c>
    </row>
    <row r="54" spans="1:3" ht="15.75" thickBot="1">
      <c r="A54" s="6"/>
      <c r="B54" s="7"/>
      <c r="C54" s="8"/>
    </row>
    <row r="55" spans="1:3" ht="15.75" thickBot="1">
      <c r="A55" s="6"/>
      <c r="B55" s="12" t="s">
        <v>28</v>
      </c>
      <c r="C55" s="17">
        <f>C36+C7</f>
        <v>56755.8</v>
      </c>
    </row>
    <row r="56" spans="1:3" ht="15.75" thickBot="1">
      <c r="A56" s="15"/>
      <c r="B56" s="16"/>
      <c r="C56" s="16"/>
    </row>
  </sheetData>
  <sheetProtection/>
  <mergeCells count="5">
    <mergeCell ref="B2:C2"/>
    <mergeCell ref="A38:A39"/>
    <mergeCell ref="B38:B39"/>
    <mergeCell ref="C38:C39"/>
    <mergeCell ref="A3:C3"/>
  </mergeCells>
  <printOptions/>
  <pageMargins left="0.3149606299212598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2017-10-26T13:30:54Z</cp:lastPrinted>
  <dcterms:created xsi:type="dcterms:W3CDTF">1996-10-08T23:32:33Z</dcterms:created>
  <dcterms:modified xsi:type="dcterms:W3CDTF">2017-10-26T13:31:11Z</dcterms:modified>
  <cp:category/>
  <cp:version/>
  <cp:contentType/>
  <cp:contentStatus/>
</cp:coreProperties>
</file>